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480" windowWidth="10515" windowHeight="8355" activeTab="2"/>
  </bookViews>
  <sheets>
    <sheet name="大会要項" sheetId="1" r:id="rId1"/>
    <sheet name="予選" sheetId="2" r:id="rId2"/>
    <sheet name="順位戦" sheetId="3" r:id="rId3"/>
    <sheet name="辰巳" sheetId="4" r:id="rId4"/>
    <sheet name="新砂G" sheetId="5" r:id="rId5"/>
    <sheet name="別紙新砂" sheetId="6" r:id="rId6"/>
  </sheets>
  <definedNames>
    <definedName name="_xlnm.Print_Area" localSheetId="2">'順位戦'!$A$1:$BC$188</definedName>
    <definedName name="_xlnm.Print_Area" localSheetId="1">'予選'!$A$1:$BC$182</definedName>
    <definedName name="undou" localSheetId="5">'別紙新砂'!$C$36</definedName>
  </definedNames>
  <calcPr fullCalcOnLoad="1"/>
</workbook>
</file>

<file path=xl/sharedStrings.xml><?xml version="1.0" encoding="utf-8"?>
<sst xmlns="http://schemas.openxmlformats.org/spreadsheetml/2006/main" count="703" uniqueCount="252">
  <si>
    <t>1.主　　催</t>
  </si>
  <si>
    <t>2.協　　賛</t>
  </si>
  <si>
    <t>　東京江東ライオンズクラブ</t>
  </si>
  <si>
    <t>3.大会日程</t>
  </si>
  <si>
    <t>4.会　　場</t>
  </si>
  <si>
    <t>5.参加資格</t>
  </si>
  <si>
    <t>6.参加費</t>
  </si>
  <si>
    <t>7.競技方法</t>
  </si>
  <si>
    <t>8.大会規則</t>
  </si>
  <si>
    <t>9.表　　彰</t>
  </si>
  <si>
    <t>10.その他</t>
  </si>
  <si>
    <t>番号</t>
  </si>
  <si>
    <t>審判</t>
  </si>
  <si>
    <t>－</t>
  </si>
  <si>
    <t>時間</t>
  </si>
  <si>
    <t>対</t>
  </si>
  <si>
    <t>戦</t>
  </si>
  <si>
    <t>ＰＫ</t>
  </si>
  <si>
    <t>②</t>
  </si>
  <si>
    <t>③</t>
  </si>
  <si>
    <t>④</t>
  </si>
  <si>
    <t>⑤</t>
  </si>
  <si>
    <t>⑥</t>
  </si>
  <si>
    <t>⑦</t>
  </si>
  <si>
    <t>携帯　０９０－８６４５－３５５８</t>
  </si>
  <si>
    <t>（３）１位グループの優勝チームから最優秀選手賞(１名）　《監督推薦》</t>
  </si>
  <si>
    <t>　辰巳グランド　A・B面（江東区辰巳2-1-35・東京都辰巳の森海浜公園少年広場）</t>
  </si>
  <si>
    <t>（２）スポーツ保険またはこれに準ずる保険に加入していること。</t>
  </si>
  <si>
    <t>（４）試合球は４号縫い球を使用する。各チーム持寄りにて行なう。</t>
  </si>
  <si>
    <t>（１）１位グループの優勝・準優勝･３位・敢闘賞チームを表彰する。</t>
  </si>
  <si>
    <t>　　 審判服・ワッペン着用にてお願いします。</t>
  </si>
  <si>
    <t xml:space="preserve"> 順位リーグ対戦表 </t>
  </si>
  <si>
    <t>１位パート</t>
  </si>
  <si>
    <t>江東区少年サッカー連盟</t>
  </si>
  <si>
    <t>普及部長　岩間　孝俊</t>
  </si>
  <si>
    <t>　　　【お問い合せ先】　</t>
  </si>
  <si>
    <t>⑧</t>
  </si>
  <si>
    <t>辰巳グランド　A・B面</t>
  </si>
  <si>
    <t>勝点</t>
  </si>
  <si>
    <t>得点</t>
  </si>
  <si>
    <t>失点</t>
  </si>
  <si>
    <t>得失差</t>
  </si>
  <si>
    <t>順位</t>
  </si>
  <si>
    <t>★</t>
  </si>
  <si>
    <t>－</t>
  </si>
  <si>
    <t xml:space="preserve"> 予選リーグ対戦表 </t>
  </si>
  <si>
    <t>－</t>
  </si>
  <si>
    <t>★</t>
  </si>
  <si>
    <t>－</t>
  </si>
  <si>
    <t>★</t>
  </si>
  <si>
    <t>－</t>
  </si>
  <si>
    <t>辰巳グランドA・B面</t>
  </si>
  <si>
    <t>①</t>
  </si>
  <si>
    <t>－</t>
  </si>
  <si>
    <t>－</t>
  </si>
  <si>
    <t>－</t>
  </si>
  <si>
    <t>ＰＫ</t>
  </si>
  <si>
    <t>⑥</t>
  </si>
  <si>
    <t>－</t>
  </si>
  <si>
    <t>ＰＫ</t>
  </si>
  <si>
    <t>⑦</t>
  </si>
  <si>
    <t>⑧</t>
  </si>
  <si>
    <t>ＰＫ</t>
  </si>
  <si>
    <t>②</t>
  </si>
  <si>
    <t>－</t>
  </si>
  <si>
    <t>辰巳グランドＡ面</t>
  </si>
  <si>
    <t>－</t>
  </si>
  <si>
    <t>⑥</t>
  </si>
  <si>
    <t>ＰＫ</t>
  </si>
  <si>
    <t>⑤</t>
  </si>
  <si>
    <t>⑦</t>
  </si>
  <si>
    <t>⑧</t>
  </si>
  <si>
    <t>辰巳グランドＢ面</t>
  </si>
  <si>
    <t>②</t>
  </si>
  <si>
    <t>③</t>
  </si>
  <si>
    <t>④</t>
  </si>
  <si>
    <t>★</t>
  </si>
  <si>
    <t>－</t>
  </si>
  <si>
    <t>２位パート</t>
  </si>
  <si>
    <t>３位パート</t>
  </si>
  <si>
    <t>辰巳グランド　A面</t>
  </si>
  <si>
    <t>辰巳グランド　B面</t>
  </si>
  <si>
    <t>（５）順位の決め方　　勝点、得失点差、総得点、当該チームの勝ち負け、</t>
  </si>
  <si>
    <t>　　全て同点の場合５人によるＰＫ戦とする。</t>
  </si>
  <si>
    <t>（６）その他の規則は、当該年度の日本サッカー協会競技規則に準ずる。</t>
  </si>
  <si>
    <t>（２）２位～４位グループの各チームを表彰する。</t>
  </si>
  <si>
    <t>（４）雨天の場合は、朝７時迄にご連絡致します。</t>
  </si>
  <si>
    <t>　　辰巳グランドA・B面</t>
  </si>
  <si>
    <t>　　 主審・副審は当該チームにて話合いをお願いします。</t>
  </si>
  <si>
    <t>　　 都合のつかない場合は、事前に本部まで申し出てください。</t>
  </si>
  <si>
    <t>（３）審判は４人制にて、割当表の通りお願いします。</t>
  </si>
  <si>
    <t>ｸﾞﾙｰﾌﾟA１位</t>
  </si>
  <si>
    <t>ｸﾞﾙｰﾌﾟB１位</t>
  </si>
  <si>
    <t>ｸﾞﾙｰﾌﾟD１位</t>
  </si>
  <si>
    <t>ｸﾞﾙｰﾌﾟC１位</t>
  </si>
  <si>
    <t>ｸﾞﾙｰﾌﾟA２位</t>
  </si>
  <si>
    <t>ｸﾞﾙｰﾌﾟC２位</t>
  </si>
  <si>
    <t>ｸﾞﾙｰﾌﾟD２位</t>
  </si>
  <si>
    <t>ｸﾞﾙｰﾌﾟA３位</t>
  </si>
  <si>
    <t>ｸﾞﾙｰﾌﾟC３位</t>
  </si>
  <si>
    <t>ｸﾞﾙｰﾌﾟA４位</t>
  </si>
  <si>
    <t>ｸﾞﾙｰﾌﾟB４位</t>
  </si>
  <si>
    <t>ｸﾞﾙｰﾌﾟC４位</t>
  </si>
  <si>
    <t>（２）試合時間は　１５－５－１５　とする。</t>
  </si>
  <si>
    <t>（４）参加チームに優秀選手賞(各チームから１名）　《監督推薦》</t>
  </si>
  <si>
    <t>（１）表彰は、各日最終試合終了後に行います。</t>
  </si>
  <si>
    <t>ｸﾞﾙｰﾌﾟD３位</t>
  </si>
  <si>
    <t>ｸﾞﾙｰﾌﾟD４位</t>
  </si>
  <si>
    <t>ｸﾞﾙｰﾌﾟB２位</t>
  </si>
  <si>
    <t>ｸﾞﾙｰﾌﾟB３位</t>
  </si>
  <si>
    <t>グループD</t>
  </si>
  <si>
    <t>３位パート</t>
  </si>
  <si>
    <t>２位パート</t>
  </si>
  <si>
    <t>１位パート</t>
  </si>
  <si>
    <t>４位パート</t>
  </si>
  <si>
    <t>開催日</t>
  </si>
  <si>
    <t>予備日</t>
  </si>
  <si>
    <t>場所</t>
  </si>
  <si>
    <t>東京都立辰巳の森海浜公園少年広場</t>
  </si>
  <si>
    <t>（東京都江東区辰巳2-1-35）</t>
  </si>
  <si>
    <t>主催</t>
  </si>
  <si>
    <t>江東区少年サッカー連盟</t>
  </si>
  <si>
    <t>予選リーグ</t>
  </si>
  <si>
    <t>順位リーグ（1・2位リーグ）</t>
  </si>
  <si>
    <t>順位リーグ（3・4位リーグ）</t>
  </si>
  <si>
    <t>江東区少年サッカー連盟</t>
  </si>
  <si>
    <t>１チーム　５,０００円　（各チームの予選日、会場にてお願いいたします。）</t>
  </si>
  <si>
    <t>（１）予選　　　　　１６チームを４グループ分けて予選リーグを行う。</t>
  </si>
  <si>
    <t>（２）順位戦　　　予選の順位により各パートのリーグ戦を行なう。</t>
  </si>
  <si>
    <t>グループA</t>
  </si>
  <si>
    <t>A面②</t>
  </si>
  <si>
    <t>A面①</t>
  </si>
  <si>
    <t>A面④</t>
  </si>
  <si>
    <t>A面③</t>
  </si>
  <si>
    <t>A面⑥</t>
  </si>
  <si>
    <t>A面⑤</t>
  </si>
  <si>
    <t>B面②</t>
  </si>
  <si>
    <t>B面①</t>
  </si>
  <si>
    <t>B面④</t>
  </si>
  <si>
    <t>B面③</t>
  </si>
  <si>
    <t>B面⑥</t>
  </si>
  <si>
    <t>B面⑤</t>
  </si>
  <si>
    <t>（３）選手の交代は自由な交代とし、再出場を可とします。ただし、GKについては、主審の許可を得る事。</t>
  </si>
  <si>
    <t>江東フレンドリー</t>
  </si>
  <si>
    <t>グループC</t>
  </si>
  <si>
    <t>グループB</t>
  </si>
  <si>
    <t>駐車場</t>
  </si>
  <si>
    <t>１０：００～１０：３５</t>
  </si>
  <si>
    <t>１０：４５～１１：２０</t>
  </si>
  <si>
    <t>１１：３０～１２：０５</t>
  </si>
  <si>
    <t>１２：１５～１２：５０</t>
  </si>
  <si>
    <t>１３：００～１３：３５</t>
  </si>
  <si>
    <t>１３：４５～１４：２０</t>
  </si>
  <si>
    <t>修徳FC</t>
  </si>
  <si>
    <t>２０１８年度　東京江東ライオンズクラブ杯　４年生招待サッカー大会</t>
  </si>
  <si>
    <t>２０１９年　１月１３日（日）</t>
  </si>
  <si>
    <t>２０１９年　１月１４日（月祝）</t>
  </si>
  <si>
    <t>２０１９年　１月２６日（日）</t>
  </si>
  <si>
    <t>２０１９年　２月　２日（土）</t>
  </si>
  <si>
    <t>新砂運動場</t>
  </si>
  <si>
    <t>（東京都江東区新砂３－９－１　東京都砂町水再生センター内）</t>
  </si>
  <si>
    <t>協賛</t>
  </si>
  <si>
    <t>東京江東ライオンズクラブ</t>
  </si>
  <si>
    <t>２０１８年度　東京江東ライオンズクラブ杯　４年生招待サッカー大会開催要項</t>
  </si>
  <si>
    <t>　新砂運動場　（東京都江東区新砂３－９－１　東京都砂町水再生センター内）</t>
  </si>
  <si>
    <t>　　１／１３・１／１４（両日又はどちらか１日）中止の場合は、１／２６予選を行います。</t>
  </si>
  <si>
    <t>（１）２０１９年　１月１３日　（日）　</t>
  </si>
  <si>
    <t>《予選リーグ》　辰巳少年広場</t>
  </si>
  <si>
    <t>　 　２０１９年　１月１４日　（月祝）　</t>
  </si>
  <si>
    <t>《予選リーグ》　辰巳少年広場</t>
  </si>
  <si>
    <t>（２）２０１９年　１月２６日　（土）　</t>
  </si>
  <si>
    <t>《１・２位リーグ》　新砂運動場</t>
  </si>
  <si>
    <t>　 　２０１９年　１月２６日　（土）　</t>
  </si>
  <si>
    <t>《３・４位リーグ》　辰巳少年広場</t>
  </si>
  <si>
    <t>　　１／２６雨天の場合は、トーナメントにて新砂運動場にて行います。</t>
  </si>
  <si>
    <t>　　その他の場合は、２／２に行います。</t>
  </si>
  <si>
    <t>　　 ２０１９年　２月　２日　（土）　</t>
  </si>
  <si>
    <t>辰巳少年広場</t>
  </si>
  <si>
    <t>（１）４年生以下のチームで責任者が引率できること。</t>
  </si>
  <si>
    <t>（１）４年生以下の８人制で行う。</t>
  </si>
  <si>
    <t>Jスターズ</t>
  </si>
  <si>
    <t>refino</t>
  </si>
  <si>
    <t>砂町SC</t>
  </si>
  <si>
    <t>Machida</t>
  </si>
  <si>
    <t>スターキッカーズ</t>
  </si>
  <si>
    <t>東川口FC</t>
  </si>
  <si>
    <t>ベイエリアFC</t>
  </si>
  <si>
    <t>YMCA</t>
  </si>
  <si>
    <t>潤徳ガルーダFC</t>
  </si>
  <si>
    <t>バディSC江東</t>
  </si>
  <si>
    <t>小菅SC</t>
  </si>
  <si>
    <t>深川ﾚｲﾝﾎﾞｰｽﾞ</t>
  </si>
  <si>
    <t>ｷﾝﾀﾞｰ善光SC</t>
  </si>
  <si>
    <t>２０１９年　１月２６日（土）</t>
  </si>
  <si>
    <t>　　新砂運動場　新砂サッカー場A・B面</t>
  </si>
  <si>
    <t>新砂運動場　新砂サッカー場A面</t>
  </si>
  <si>
    <t>新砂運動場　新砂サッカー場B面</t>
  </si>
  <si>
    <t>辰巳グランド通行止め等</t>
  </si>
  <si>
    <t>　辰巳グランドの通路等（駐車場からの連絡橋及び駐車場側入り口部分）が、</t>
  </si>
  <si>
    <t>平成３１年１２月末（予定）まで、通行禁止及び使用禁止になります。</t>
  </si>
  <si>
    <t>自転車並びに駐車場からの移動は、下図の通路を使用してグランドに来て下さい。</t>
  </si>
  <si>
    <t>また、駐車場側の入り口部分は、仮囲いに沿って駐輪場となりますので、ｓ</t>
  </si>
  <si>
    <t>荷物だし入・人の乗降りはこちらで</t>
  </si>
  <si>
    <t>三ツ目通り駐停車禁止（荷物・人の乗降りも禁止）</t>
  </si>
  <si>
    <t>工事中のため閉鎖中</t>
  </si>
  <si>
    <t>新砂運動場　江東区新砂３－９－１</t>
  </si>
  <si>
    <t>東京メトロ東西線</t>
  </si>
  <si>
    <t>江東区新砂運動場</t>
  </si>
  <si>
    <t>南砂町駅</t>
  </si>
  <si>
    <t>新砂運動場会場の注意点</t>
  </si>
  <si>
    <t>江東区新砂３－９－１</t>
  </si>
  <si>
    <t>　１月１３日・１月２０日（土）　開門　　８：００</t>
  </si>
  <si>
    <t>＊</t>
  </si>
  <si>
    <t>グランド設営は８：００のからです、グランド設営時にグランド進入は禁止です。</t>
  </si>
  <si>
    <t>グランド以外は練習禁止、他にテニスコート・バードゴルフ・ソフトボール等有るので、</t>
  </si>
  <si>
    <t>他の人の迷惑にならないようにお願いします。</t>
  </si>
  <si>
    <t>駐車場は、駐車台数が少ないです。なるべく車の台数を減らして下さい。</t>
  </si>
  <si>
    <t>江東区内のチームは極力自転車での移動をお願い致します。</t>
  </si>
  <si>
    <t>　駐輪場は新砂運動場の駐輪場を使用して下さい。</t>
  </si>
  <si>
    <t>ゴミは持ち帰りでお願いします。</t>
  </si>
  <si>
    <t>クラブハウスに荷物等を置かないで下さい。（トイレ・食事等の利用は出来ます。）</t>
  </si>
  <si>
    <t>ガラスの天窓部分に荷物を置かないで下さい。</t>
  </si>
  <si>
    <t>人工芝のグランドです、雨天決行です。</t>
  </si>
  <si>
    <t>その他は会場本部迄</t>
  </si>
  <si>
    <t>以上宜しく御願い致します</t>
  </si>
  <si>
    <t>■所在地</t>
  </si>
  <si>
    <t>〒136-0075　　　江東区新砂3-9-1</t>
  </si>
  <si>
    <t>（東京都砂町水再生センター内）</t>
  </si>
  <si>
    <t>試合会場</t>
  </si>
  <si>
    <t>Jスターズ</t>
  </si>
  <si>
    <t>ｽﾀｰｷｯｶｰｽﾞ</t>
  </si>
  <si>
    <t>東川口</t>
  </si>
  <si>
    <t>ベイエリア</t>
  </si>
  <si>
    <t>砂町</t>
  </si>
  <si>
    <t>修徳</t>
  </si>
  <si>
    <t>Machida</t>
  </si>
  <si>
    <t>ベイエリア</t>
  </si>
  <si>
    <t>refino</t>
  </si>
  <si>
    <t>Machida</t>
  </si>
  <si>
    <t>バディ</t>
  </si>
  <si>
    <t>小菅</t>
  </si>
  <si>
    <t>YMCA</t>
  </si>
  <si>
    <t>FC　NIIZO</t>
  </si>
  <si>
    <t>バディ</t>
  </si>
  <si>
    <t>深川</t>
  </si>
  <si>
    <t>ﾌﾚﾝﾄﾞﾘｰ</t>
  </si>
  <si>
    <t>キンダー</t>
  </si>
  <si>
    <t>ガルーダ</t>
  </si>
  <si>
    <t>ﾌﾚﾝﾄﾞﾘｰ</t>
  </si>
  <si>
    <t>キンダー</t>
  </si>
  <si>
    <t>NIIZO</t>
  </si>
  <si>
    <t>（２）選手・審判は、試合開始１０分前までに本部に集合して下さい。用具チェック等行います。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</si>
</sst>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7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u val="single"/>
      <sz val="18"/>
      <name val="ＭＳ 明朝"/>
      <family val="1"/>
    </font>
    <font>
      <sz val="6"/>
      <name val="ＭＳ 明朝"/>
      <family val="1"/>
    </font>
    <font>
      <b/>
      <i/>
      <sz val="18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9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4"/>
      <name val="ＭＳ 明朝"/>
      <family val="1"/>
    </font>
    <font>
      <b/>
      <u val="single"/>
      <sz val="12"/>
      <name val="ＭＳ Ｐ明朝"/>
      <family val="1"/>
    </font>
    <font>
      <b/>
      <sz val="11"/>
      <name val="ＭＳ 明朝"/>
      <family val="1"/>
    </font>
    <font>
      <b/>
      <sz val="11"/>
      <color indexed="63"/>
      <name val="ＭＳ Ｐ明朝"/>
      <family val="1"/>
    </font>
    <font>
      <sz val="9"/>
      <color indexed="63"/>
      <name val="ＭＳ Ｐ明朝"/>
      <family val="1"/>
    </font>
    <font>
      <sz val="9"/>
      <color indexed="63"/>
      <name val="ＭＳ Ｐゴシック"/>
      <family val="3"/>
    </font>
    <font>
      <b/>
      <sz val="12"/>
      <color indexed="5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10"/>
      <name val="ＭＳ Ｐゴシック"/>
      <family val="3"/>
    </font>
    <font>
      <b/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1"/>
      <color rgb="FF333333"/>
      <name val="ＭＳ Ｐ明朝"/>
      <family val="1"/>
    </font>
    <font>
      <b/>
      <sz val="12"/>
      <color theme="1"/>
      <name val="ＭＳ Ｐ明朝"/>
      <family val="1"/>
    </font>
    <font>
      <b/>
      <sz val="11"/>
      <color rgb="FFFF0000"/>
      <name val="ＭＳ Ｐゴシック"/>
      <family val="3"/>
    </font>
    <font>
      <b/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ck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vertical="center"/>
      <protection/>
    </xf>
    <xf numFmtId="0" fontId="11" fillId="0" borderId="0" xfId="0" applyNumberFormat="1" applyFont="1" applyBorder="1" applyAlignment="1" applyProtection="1" quotePrefix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Border="1" applyAlignment="1" applyProtection="1" quotePrefix="1">
      <alignment horizontal="center" vertical="center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top"/>
      <protection/>
    </xf>
    <xf numFmtId="0" fontId="8" fillId="0" borderId="0" xfId="0" applyFont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0" fillId="0" borderId="11" xfId="0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13" fillId="0" borderId="0" xfId="0" applyNumberFormat="1" applyFont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Border="1" applyAlignment="1" applyProtection="1" quotePrefix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 quotePrefix="1">
      <alignment horizontal="center" vertical="center"/>
      <protection/>
    </xf>
    <xf numFmtId="0" fontId="12" fillId="0" borderId="13" xfId="0" applyFont="1" applyBorder="1" applyAlignment="1" applyProtection="1" quotePrefix="1">
      <alignment horizontal="center"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shrinkToFit="1"/>
      <protection/>
    </xf>
    <xf numFmtId="0" fontId="0" fillId="0" borderId="0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shrinkToFit="1"/>
      <protection/>
    </xf>
    <xf numFmtId="0" fontId="10" fillId="0" borderId="0" xfId="0" applyFont="1" applyAlignment="1" applyProtection="1">
      <alignment/>
      <protection/>
    </xf>
    <xf numFmtId="0" fontId="16" fillId="0" borderId="0" xfId="0" applyFont="1" applyAlignment="1" applyProtection="1">
      <alignment vertical="center"/>
      <protection/>
    </xf>
    <xf numFmtId="0" fontId="9" fillId="0" borderId="0" xfId="0" applyFont="1" applyAlignment="1">
      <alignment readingOrder="1"/>
    </xf>
    <xf numFmtId="0" fontId="9" fillId="0" borderId="0" xfId="0" applyFont="1" applyAlignment="1">
      <alignment/>
    </xf>
    <xf numFmtId="0" fontId="69" fillId="0" borderId="0" xfId="0" applyFont="1" applyAlignment="1">
      <alignment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7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1" fillId="0" borderId="0" xfId="0" applyFont="1" applyAlignment="1">
      <alignment horizontal="distributed"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left" vertical="center" indent="1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 indent="2"/>
    </xf>
    <xf numFmtId="0" fontId="19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19" fillId="0" borderId="0" xfId="43" applyFont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74" fillId="0" borderId="18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75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58" fontId="0" fillId="0" borderId="0" xfId="0" applyNumberFormat="1" applyAlignment="1">
      <alignment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58" fontId="26" fillId="0" borderId="0" xfId="0" applyNumberFormat="1" applyFont="1" applyAlignment="1">
      <alignment vertical="top" wrapText="1"/>
    </xf>
    <xf numFmtId="0" fontId="1" fillId="0" borderId="0" xfId="0" applyFont="1" applyBorder="1" applyAlignment="1">
      <alignment/>
    </xf>
    <xf numFmtId="0" fontId="71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7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2" fillId="0" borderId="14" xfId="0" applyFont="1" applyBorder="1" applyAlignment="1" applyProtection="1">
      <alignment horizontal="center" vertical="center" shrinkToFit="1"/>
      <protection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12" fillId="0" borderId="29" xfId="0" applyFont="1" applyBorder="1" applyAlignment="1" applyProtection="1">
      <alignment horizontal="center" vertical="center" shrinkToFit="1"/>
      <protection/>
    </xf>
    <xf numFmtId="0" fontId="12" fillId="0" borderId="12" xfId="0" applyFont="1" applyBorder="1" applyAlignment="1" applyProtection="1">
      <alignment horizontal="center" vertical="center" shrinkToFit="1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 shrinkToFit="1"/>
      <protection/>
    </xf>
    <xf numFmtId="0" fontId="12" fillId="0" borderId="15" xfId="0" applyFont="1" applyBorder="1" applyAlignment="1" applyProtection="1">
      <alignment horizontal="center" vertical="center" shrinkToFi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 quotePrefix="1">
      <alignment horizontal="center" vertical="center"/>
      <protection/>
    </xf>
    <xf numFmtId="0" fontId="12" fillId="0" borderId="30" xfId="0" applyFont="1" applyBorder="1" applyAlignment="1" applyProtection="1" quotePrefix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 quotePrefix="1">
      <alignment horizontal="center" vertical="center"/>
      <protection/>
    </xf>
    <xf numFmtId="0" fontId="12" fillId="0" borderId="3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 quotePrefix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 shrinkToFit="1"/>
      <protection/>
    </xf>
    <xf numFmtId="0" fontId="9" fillId="0" borderId="35" xfId="0" applyFont="1" applyBorder="1" applyAlignment="1" applyProtection="1">
      <alignment horizontal="center" vertical="center" shrinkToFit="1"/>
      <protection/>
    </xf>
    <xf numFmtId="0" fontId="9" fillId="0" borderId="40" xfId="0" applyFont="1" applyBorder="1" applyAlignment="1" applyProtection="1">
      <alignment horizontal="center" vertical="center" shrinkToFit="1"/>
      <protection/>
    </xf>
    <xf numFmtId="0" fontId="9" fillId="0" borderId="41" xfId="0" applyFont="1" applyBorder="1" applyAlignment="1" applyProtection="1">
      <alignment horizontal="center" vertical="center" shrinkToFit="1"/>
      <protection/>
    </xf>
    <xf numFmtId="0" fontId="9" fillId="0" borderId="37" xfId="0" applyFont="1" applyBorder="1" applyAlignment="1" applyProtection="1">
      <alignment horizontal="center" vertical="center" shrinkToFit="1"/>
      <protection/>
    </xf>
    <xf numFmtId="0" fontId="9" fillId="0" borderId="42" xfId="0" applyFont="1" applyBorder="1" applyAlignment="1" applyProtection="1">
      <alignment horizontal="center" vertical="center" shrinkToFi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 quotePrefix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 quotePrefix="1">
      <alignment horizontal="center" vertical="center"/>
      <protection/>
    </xf>
    <xf numFmtId="0" fontId="12" fillId="0" borderId="45" xfId="0" applyFont="1" applyBorder="1" applyAlignment="1" applyProtection="1" quotePrefix="1">
      <alignment horizontal="center" vertical="center"/>
      <protection/>
    </xf>
    <xf numFmtId="0" fontId="12" fillId="0" borderId="14" xfId="0" applyFont="1" applyBorder="1" applyAlignment="1" applyProtection="1" quotePrefix="1">
      <alignment horizontal="center" vertical="center"/>
      <protection/>
    </xf>
    <xf numFmtId="0" fontId="12" fillId="0" borderId="46" xfId="0" applyFont="1" applyBorder="1" applyAlignment="1" applyProtection="1" quotePrefix="1">
      <alignment horizontal="center" vertical="center"/>
      <protection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 quotePrefix="1">
      <alignment horizontal="center" vertical="center"/>
      <protection/>
    </xf>
    <xf numFmtId="0" fontId="14" fillId="0" borderId="48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 quotePrefix="1">
      <alignment horizontal="center" vertical="center"/>
      <protection/>
    </xf>
    <xf numFmtId="0" fontId="12" fillId="0" borderId="16" xfId="0" applyFont="1" applyBorder="1" applyAlignment="1" applyProtection="1" quotePrefix="1">
      <alignment horizontal="center" vertical="center"/>
      <protection/>
    </xf>
    <xf numFmtId="0" fontId="12" fillId="0" borderId="0" xfId="0" applyFont="1" applyBorder="1" applyAlignment="1" applyProtection="1" quotePrefix="1">
      <alignment horizontal="center" vertical="center"/>
      <protection/>
    </xf>
    <xf numFmtId="0" fontId="12" fillId="0" borderId="10" xfId="0" applyFont="1" applyBorder="1" applyAlignment="1" applyProtection="1" quotePrefix="1">
      <alignment horizontal="center" vertical="center"/>
      <protection/>
    </xf>
    <xf numFmtId="0" fontId="12" fillId="0" borderId="38" xfId="0" applyFont="1" applyBorder="1" applyAlignment="1" applyProtection="1" quotePrefix="1">
      <alignment horizontal="center" vertical="center"/>
      <protection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7" fillId="0" borderId="54" xfId="0" applyFont="1" applyBorder="1" applyAlignment="1" applyProtection="1">
      <alignment horizontal="center" vertical="center"/>
      <protection/>
    </xf>
    <xf numFmtId="0" fontId="12" fillId="0" borderId="55" xfId="0" applyFont="1" applyBorder="1" applyAlignment="1" applyProtection="1">
      <alignment horizontal="center" vertical="center"/>
      <protection locked="0"/>
    </xf>
    <xf numFmtId="0" fontId="17" fillId="0" borderId="56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12" fillId="0" borderId="59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2" fillId="0" borderId="65" xfId="0" applyFont="1" applyBorder="1" applyAlignment="1" applyProtection="1">
      <alignment horizontal="center" vertical="center"/>
      <protection locked="0"/>
    </xf>
    <xf numFmtId="0" fontId="12" fillId="0" borderId="66" xfId="0" applyFont="1" applyBorder="1" applyAlignment="1" applyProtection="1">
      <alignment horizontal="center" vertical="center"/>
      <protection locked="0"/>
    </xf>
    <xf numFmtId="0" fontId="14" fillId="0" borderId="61" xfId="0" applyFont="1" applyBorder="1" applyAlignment="1" applyProtection="1">
      <alignment horizontal="center" vertical="center"/>
      <protection/>
    </xf>
    <xf numFmtId="0" fontId="14" fillId="0" borderId="66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 quotePrefix="1">
      <alignment horizontal="center" vertical="center" shrinkToFit="1"/>
      <protection/>
    </xf>
    <xf numFmtId="0" fontId="12" fillId="0" borderId="67" xfId="0" applyFont="1" applyBorder="1" applyAlignment="1" applyProtection="1" quotePrefix="1">
      <alignment horizontal="center" vertical="center" shrinkToFit="1"/>
      <protection/>
    </xf>
    <xf numFmtId="0" fontId="12" fillId="0" borderId="14" xfId="0" applyFont="1" applyBorder="1" applyAlignment="1" applyProtection="1" quotePrefix="1">
      <alignment horizontal="center" vertical="center" shrinkToFit="1"/>
      <protection/>
    </xf>
    <xf numFmtId="0" fontId="12" fillId="0" borderId="0" xfId="0" applyFont="1" applyBorder="1" applyAlignment="1" applyProtection="1" quotePrefix="1">
      <alignment horizontal="center" vertical="center" shrinkToFit="1"/>
      <protection/>
    </xf>
    <xf numFmtId="0" fontId="12" fillId="0" borderId="68" xfId="0" applyFont="1" applyBorder="1" applyAlignment="1" applyProtection="1" quotePrefix="1">
      <alignment horizontal="center" vertical="center" shrinkToFit="1"/>
      <protection/>
    </xf>
    <xf numFmtId="0" fontId="12" fillId="0" borderId="29" xfId="0" applyFont="1" applyBorder="1" applyAlignment="1" applyProtection="1" quotePrefix="1">
      <alignment horizontal="center" vertical="center" shrinkToFit="1"/>
      <protection/>
    </xf>
    <xf numFmtId="0" fontId="12" fillId="0" borderId="12" xfId="0" applyFont="1" applyBorder="1" applyAlignment="1" applyProtection="1" quotePrefix="1">
      <alignment horizontal="center" vertical="center" shrinkToFit="1"/>
      <protection/>
    </xf>
    <xf numFmtId="0" fontId="12" fillId="0" borderId="60" xfId="0" applyFont="1" applyBorder="1" applyAlignment="1" applyProtection="1" quotePrefix="1">
      <alignment horizontal="center" vertical="center" shrinkToFit="1"/>
      <protection/>
    </xf>
    <xf numFmtId="0" fontId="12" fillId="0" borderId="69" xfId="0" applyFont="1" applyBorder="1" applyAlignment="1" applyProtection="1">
      <alignment horizontal="center" vertical="center" shrinkToFit="1"/>
      <protection/>
    </xf>
    <xf numFmtId="0" fontId="12" fillId="0" borderId="16" xfId="0" applyFont="1" applyBorder="1" applyAlignment="1" applyProtection="1" quotePrefix="1">
      <alignment horizontal="center" vertical="center" shrinkToFit="1"/>
      <protection/>
    </xf>
    <xf numFmtId="0" fontId="12" fillId="0" borderId="70" xfId="0" applyFont="1" applyBorder="1" applyAlignment="1" applyProtection="1" quotePrefix="1">
      <alignment horizontal="center" vertical="center" shrinkToFit="1"/>
      <protection/>
    </xf>
    <xf numFmtId="0" fontId="12" fillId="0" borderId="10" xfId="0" applyFont="1" applyBorder="1" applyAlignment="1" applyProtection="1" quotePrefix="1">
      <alignment horizontal="center" vertical="center" shrinkToFit="1"/>
      <protection/>
    </xf>
    <xf numFmtId="0" fontId="12" fillId="0" borderId="59" xfId="0" applyFont="1" applyBorder="1" applyAlignment="1" applyProtection="1" quotePrefix="1">
      <alignment horizontal="center" vertical="center" shrinkToFit="1"/>
      <protection/>
    </xf>
    <xf numFmtId="0" fontId="12" fillId="0" borderId="38" xfId="0" applyFont="1" applyBorder="1" applyAlignment="1" applyProtection="1" quotePrefix="1">
      <alignment horizontal="center" vertical="center" shrinkToFit="1"/>
      <protection/>
    </xf>
    <xf numFmtId="0" fontId="12" fillId="0" borderId="69" xfId="0" applyFont="1" applyBorder="1" applyAlignment="1" applyProtection="1">
      <alignment horizontal="center" vertical="center"/>
      <protection/>
    </xf>
    <xf numFmtId="0" fontId="12" fillId="0" borderId="70" xfId="0" applyFont="1" applyBorder="1" applyAlignment="1" applyProtection="1" quotePrefix="1">
      <alignment horizontal="center" vertical="center"/>
      <protection/>
    </xf>
    <xf numFmtId="0" fontId="12" fillId="0" borderId="59" xfId="0" applyFont="1" applyBorder="1" applyAlignment="1" applyProtection="1" quotePrefix="1">
      <alignment horizontal="center" vertical="center"/>
      <protection/>
    </xf>
    <xf numFmtId="0" fontId="12" fillId="0" borderId="71" xfId="0" applyFont="1" applyBorder="1" applyAlignment="1" applyProtection="1">
      <alignment horizontal="center" vertical="center"/>
      <protection/>
    </xf>
    <xf numFmtId="0" fontId="12" fillId="0" borderId="72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73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2" fillId="0" borderId="38" xfId="0" applyFont="1" applyBorder="1" applyAlignment="1" applyProtection="1">
      <alignment horizontal="left" vertical="center"/>
      <protection/>
    </xf>
    <xf numFmtId="0" fontId="16" fillId="0" borderId="74" xfId="0" applyFont="1" applyBorder="1" applyAlignment="1" applyProtection="1">
      <alignment horizontal="center" vertical="center"/>
      <protection/>
    </xf>
    <xf numFmtId="0" fontId="16" fillId="0" borderId="75" xfId="0" applyFont="1" applyBorder="1" applyAlignment="1" applyProtection="1">
      <alignment horizontal="center" vertical="center"/>
      <protection/>
    </xf>
    <xf numFmtId="0" fontId="16" fillId="0" borderId="36" xfId="0" applyFont="1" applyBorder="1" applyAlignment="1" applyProtection="1">
      <alignment horizontal="center" vertical="center"/>
      <protection/>
    </xf>
    <xf numFmtId="0" fontId="16" fillId="0" borderId="37" xfId="0" applyFont="1" applyBorder="1" applyAlignment="1" applyProtection="1">
      <alignment horizontal="center" vertical="center"/>
      <protection/>
    </xf>
    <xf numFmtId="0" fontId="15" fillId="0" borderId="75" xfId="0" applyFont="1" applyBorder="1" applyAlignment="1" applyProtection="1">
      <alignment horizontal="center" vertical="center"/>
      <protection/>
    </xf>
    <xf numFmtId="0" fontId="15" fillId="0" borderId="37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 quotePrefix="1">
      <alignment horizontal="right" vertical="center"/>
      <protection/>
    </xf>
    <xf numFmtId="0" fontId="12" fillId="0" borderId="29" xfId="0" applyFont="1" applyBorder="1" applyAlignment="1" applyProtection="1" quotePrefix="1">
      <alignment horizontal="right" vertical="center"/>
      <protection/>
    </xf>
    <xf numFmtId="0" fontId="12" fillId="0" borderId="12" xfId="0" applyFont="1" applyBorder="1" applyAlignment="1" applyProtection="1" quotePrefix="1">
      <alignment horizontal="right" vertical="center"/>
      <protection/>
    </xf>
    <xf numFmtId="0" fontId="14" fillId="0" borderId="11" xfId="0" applyFont="1" applyBorder="1" applyAlignment="1" applyProtection="1" quotePrefix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0" fillId="0" borderId="7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77" xfId="0" applyBorder="1" applyAlignment="1" applyProtection="1">
      <alignment horizontal="center"/>
      <protection locked="0"/>
    </xf>
    <xf numFmtId="0" fontId="11" fillId="0" borderId="36" xfId="0" applyNumberFormat="1" applyFont="1" applyBorder="1" applyAlignment="1" applyProtection="1" quotePrefix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11" fillId="0" borderId="78" xfId="0" applyFont="1" applyBorder="1" applyAlignment="1" applyProtection="1">
      <alignment horizontal="center" vertical="center"/>
      <protection/>
    </xf>
    <xf numFmtId="0" fontId="11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 shrinkToFit="1"/>
      <protection/>
    </xf>
    <xf numFmtId="0" fontId="9" fillId="0" borderId="81" xfId="0" applyFont="1" applyBorder="1" applyAlignment="1" applyProtection="1">
      <alignment horizontal="center" vertical="center" shrinkToFit="1"/>
      <protection/>
    </xf>
    <xf numFmtId="0" fontId="9" fillId="0" borderId="82" xfId="0" applyFont="1" applyBorder="1" applyAlignment="1" applyProtection="1">
      <alignment horizontal="center" vertical="center" shrinkToFit="1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3" fillId="0" borderId="83" xfId="0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center" vertical="center"/>
      <protection/>
    </xf>
    <xf numFmtId="0" fontId="13" fillId="0" borderId="84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13" fillId="0" borderId="78" xfId="0" applyFont="1" applyBorder="1" applyAlignment="1" applyProtection="1">
      <alignment horizontal="center" vertical="center"/>
      <protection/>
    </xf>
    <xf numFmtId="0" fontId="13" fillId="0" borderId="81" xfId="0" applyFont="1" applyBorder="1" applyAlignment="1" applyProtection="1">
      <alignment horizontal="center" vertical="center"/>
      <protection/>
    </xf>
    <xf numFmtId="0" fontId="13" fillId="0" borderId="85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 quotePrefix="1">
      <alignment horizontal="center" vertical="center"/>
      <protection/>
    </xf>
    <xf numFmtId="0" fontId="10" fillId="0" borderId="75" xfId="0" applyFont="1" applyBorder="1" applyAlignment="1" applyProtection="1">
      <alignment horizontal="center" vertical="center"/>
      <protection/>
    </xf>
    <xf numFmtId="0" fontId="10" fillId="0" borderId="86" xfId="0" applyFont="1" applyBorder="1" applyAlignment="1" applyProtection="1">
      <alignment horizontal="center" vertical="center"/>
      <protection/>
    </xf>
    <xf numFmtId="0" fontId="17" fillId="0" borderId="75" xfId="0" applyFont="1" applyBorder="1" applyAlignment="1" applyProtection="1">
      <alignment horizontal="center" vertical="center"/>
      <protection/>
    </xf>
    <xf numFmtId="0" fontId="17" fillId="0" borderId="87" xfId="0" applyFont="1" applyBorder="1" applyAlignment="1" applyProtection="1">
      <alignment horizontal="center" vertical="center"/>
      <protection/>
    </xf>
    <xf numFmtId="0" fontId="17" fillId="0" borderId="86" xfId="0" applyFont="1" applyBorder="1" applyAlignment="1" applyProtection="1">
      <alignment horizontal="center" vertical="center"/>
      <protection/>
    </xf>
    <xf numFmtId="0" fontId="17" fillId="0" borderId="88" xfId="0" applyFont="1" applyBorder="1" applyAlignment="1" applyProtection="1">
      <alignment horizontal="center" vertical="center"/>
      <protection/>
    </xf>
    <xf numFmtId="0" fontId="10" fillId="0" borderId="74" xfId="0" applyFont="1" applyBorder="1" applyAlignment="1" applyProtection="1">
      <alignment horizontal="center" vertical="center"/>
      <protection/>
    </xf>
    <xf numFmtId="0" fontId="10" fillId="0" borderId="89" xfId="0" applyFont="1" applyBorder="1" applyAlignment="1" applyProtection="1">
      <alignment horizontal="center" vertical="center"/>
      <protection/>
    </xf>
    <xf numFmtId="0" fontId="10" fillId="0" borderId="90" xfId="0" applyFont="1" applyBorder="1" applyAlignment="1" applyProtection="1">
      <alignment horizontal="center" vertical="center"/>
      <protection/>
    </xf>
    <xf numFmtId="0" fontId="10" fillId="0" borderId="91" xfId="0" applyFont="1" applyBorder="1" applyAlignment="1" applyProtection="1">
      <alignment horizontal="center" vertical="center"/>
      <protection/>
    </xf>
    <xf numFmtId="0" fontId="11" fillId="0" borderId="34" xfId="0" applyNumberFormat="1" applyFont="1" applyBorder="1" applyAlignment="1" applyProtection="1" quotePrefix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9" fillId="0" borderId="92" xfId="0" applyFont="1" applyBorder="1" applyAlignment="1" applyProtection="1">
      <alignment horizontal="center" vertical="center" shrinkToFit="1"/>
      <protection/>
    </xf>
    <xf numFmtId="0" fontId="9" fillId="0" borderId="11" xfId="0" applyFont="1" applyBorder="1" applyAlignment="1" applyProtection="1">
      <alignment horizontal="center" vertical="center" shrinkToFit="1"/>
      <protection/>
    </xf>
    <xf numFmtId="0" fontId="9" fillId="0" borderId="93" xfId="0" applyFont="1" applyBorder="1" applyAlignment="1" applyProtection="1">
      <alignment horizontal="center" vertical="center" shrinkToFit="1"/>
      <protection/>
    </xf>
    <xf numFmtId="0" fontId="9" fillId="0" borderId="94" xfId="0" applyFont="1" applyBorder="1" applyAlignment="1" applyProtection="1">
      <alignment horizontal="center" vertical="center" shrinkToFit="1"/>
      <protection/>
    </xf>
    <xf numFmtId="0" fontId="9" fillId="0" borderId="95" xfId="0" applyFont="1" applyBorder="1" applyAlignment="1" applyProtection="1">
      <alignment horizontal="center" vertical="center" shrinkToFit="1"/>
      <protection/>
    </xf>
    <xf numFmtId="0" fontId="9" fillId="0" borderId="96" xfId="0" applyFont="1" applyBorder="1" applyAlignment="1" applyProtection="1">
      <alignment horizontal="center" vertical="center" shrinkToFit="1"/>
      <protection/>
    </xf>
    <xf numFmtId="0" fontId="9" fillId="0" borderId="97" xfId="0" applyFont="1" applyBorder="1" applyAlignment="1" applyProtection="1">
      <alignment horizontal="center" vertical="center" shrinkToFit="1"/>
      <protection/>
    </xf>
    <xf numFmtId="0" fontId="9" fillId="0" borderId="75" xfId="0" applyFont="1" applyBorder="1" applyAlignment="1" applyProtection="1">
      <alignment horizontal="center" vertical="center" shrinkToFit="1"/>
      <protection/>
    </xf>
    <xf numFmtId="0" fontId="9" fillId="0" borderId="98" xfId="0" applyFont="1" applyBorder="1" applyAlignment="1" applyProtection="1">
      <alignment horizontal="center" vertical="center" shrinkToFit="1"/>
      <protection/>
    </xf>
    <xf numFmtId="0" fontId="9" fillId="0" borderId="86" xfId="0" applyFont="1" applyBorder="1" applyAlignment="1" applyProtection="1">
      <alignment horizontal="center" vertical="center" shrinkToFit="1"/>
      <protection/>
    </xf>
    <xf numFmtId="0" fontId="13" fillId="0" borderId="99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/>
      <protection/>
    </xf>
    <xf numFmtId="0" fontId="13" fillId="0" borderId="100" xfId="0" applyFont="1" applyBorder="1" applyAlignment="1" applyProtection="1">
      <alignment horizontal="center" vertical="center"/>
      <protection/>
    </xf>
    <xf numFmtId="0" fontId="11" fillId="0" borderId="99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9" fillId="0" borderId="101" xfId="0" applyFont="1" applyBorder="1" applyAlignment="1" applyProtection="1">
      <alignment horizontal="center" vertical="center" shrinkToFit="1"/>
      <protection/>
    </xf>
    <xf numFmtId="0" fontId="9" fillId="0" borderId="44" xfId="0" applyFont="1" applyBorder="1" applyAlignment="1" applyProtection="1">
      <alignment horizontal="center" vertical="center" shrinkToFit="1"/>
      <protection/>
    </xf>
    <xf numFmtId="0" fontId="9" fillId="0" borderId="102" xfId="0" applyFont="1" applyBorder="1" applyAlignment="1" applyProtection="1">
      <alignment horizontal="center" vertical="center" shrinkToFit="1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12" fillId="0" borderId="103" xfId="0" applyFont="1" applyBorder="1" applyAlignment="1" applyProtection="1" quotePrefix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64" xfId="0" applyFont="1" applyBorder="1" applyAlignment="1" applyProtection="1">
      <alignment horizontal="center" vertical="center"/>
      <protection/>
    </xf>
    <xf numFmtId="0" fontId="12" fillId="0" borderId="104" xfId="0" applyFont="1" applyBorder="1" applyAlignment="1" applyProtection="1">
      <alignment horizontal="center" vertical="center"/>
      <protection/>
    </xf>
    <xf numFmtId="0" fontId="12" fillId="0" borderId="105" xfId="0" applyFont="1" applyBorder="1" applyAlignment="1" applyProtection="1">
      <alignment horizontal="center" vertical="center"/>
      <protection/>
    </xf>
    <xf numFmtId="0" fontId="12" fillId="0" borderId="106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107" xfId="0" applyFont="1" applyBorder="1" applyAlignment="1" applyProtection="1">
      <alignment horizontal="center" vertical="center" shrinkToFit="1"/>
      <protection/>
    </xf>
    <xf numFmtId="0" fontId="9" fillId="0" borderId="87" xfId="0" applyFont="1" applyBorder="1" applyAlignment="1" applyProtection="1">
      <alignment horizontal="center" vertical="center" shrinkToFit="1"/>
      <protection/>
    </xf>
    <xf numFmtId="0" fontId="9" fillId="0" borderId="108" xfId="0" applyFont="1" applyBorder="1" applyAlignment="1" applyProtection="1">
      <alignment horizontal="center" vertical="center" shrinkToFit="1"/>
      <protection/>
    </xf>
    <xf numFmtId="0" fontId="9" fillId="0" borderId="88" xfId="0" applyFont="1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/>
      <protection/>
    </xf>
    <xf numFmtId="0" fontId="12" fillId="0" borderId="97" xfId="0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/>
      <protection/>
    </xf>
    <xf numFmtId="0" fontId="12" fillId="0" borderId="87" xfId="0" applyFont="1" applyBorder="1" applyAlignment="1" applyProtection="1">
      <alignment horizontal="center" vertical="center"/>
      <protection/>
    </xf>
    <xf numFmtId="0" fontId="12" fillId="0" borderId="71" xfId="0" applyFont="1" applyBorder="1" applyAlignment="1" applyProtection="1" quotePrefix="1">
      <alignment horizontal="center" vertical="center"/>
      <protection/>
    </xf>
    <xf numFmtId="0" fontId="12" fillId="0" borderId="48" xfId="0" applyFont="1" applyBorder="1" applyAlignment="1" applyProtection="1" quotePrefix="1">
      <alignment horizontal="center" vertical="center"/>
      <protection/>
    </xf>
    <xf numFmtId="0" fontId="12" fillId="0" borderId="72" xfId="0" applyFont="1" applyBorder="1" applyAlignment="1" applyProtection="1" quotePrefix="1">
      <alignment horizontal="center" vertical="center"/>
      <protection/>
    </xf>
    <xf numFmtId="0" fontId="17" fillId="0" borderId="56" xfId="0" applyFont="1" applyBorder="1" applyAlignment="1" applyProtection="1">
      <alignment horizontal="center"/>
      <protection/>
    </xf>
    <xf numFmtId="0" fontId="17" fillId="0" borderId="13" xfId="0" applyFont="1" applyBorder="1" applyAlignment="1" applyProtection="1">
      <alignment horizontal="center"/>
      <protection/>
    </xf>
    <xf numFmtId="0" fontId="74" fillId="0" borderId="0" xfId="0" applyFont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9</xdr:row>
      <xdr:rowOff>9525</xdr:rowOff>
    </xdr:from>
    <xdr:to>
      <xdr:col>31</xdr:col>
      <xdr:colOff>0</xdr:colOff>
      <xdr:row>35</xdr:row>
      <xdr:rowOff>85725</xdr:rowOff>
    </xdr:to>
    <xdr:pic>
      <xdr:nvPicPr>
        <xdr:cNvPr id="1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552575"/>
          <a:ext cx="4333875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10</xdr:row>
      <xdr:rowOff>171450</xdr:rowOff>
    </xdr:from>
    <xdr:to>
      <xdr:col>10</xdr:col>
      <xdr:colOff>28575</xdr:colOff>
      <xdr:row>61</xdr:row>
      <xdr:rowOff>161925</xdr:rowOff>
    </xdr:to>
    <xdr:pic>
      <xdr:nvPicPr>
        <xdr:cNvPr id="1" name="図 1" descr="http://www.tptc.co.jp/cms/park/img/map/tatsumi_2017_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52625"/>
          <a:ext cx="6172200" cy="874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371475</xdr:colOff>
      <xdr:row>11</xdr:row>
      <xdr:rowOff>152400</xdr:rowOff>
    </xdr:from>
    <xdr:to>
      <xdr:col>8</xdr:col>
      <xdr:colOff>381000</xdr:colOff>
      <xdr:row>15</xdr:row>
      <xdr:rowOff>76200</xdr:rowOff>
    </xdr:to>
    <xdr:sp>
      <xdr:nvSpPr>
        <xdr:cNvPr id="2" name="直線矢印コネクタ 2"/>
        <xdr:cNvSpPr>
          <a:spLocks/>
        </xdr:cNvSpPr>
      </xdr:nvSpPr>
      <xdr:spPr>
        <a:xfrm flipH="1">
          <a:off x="5857875" y="2114550"/>
          <a:ext cx="9525" cy="609600"/>
        </a:xfrm>
        <a:prstGeom prst="straightConnector1">
          <a:avLst/>
        </a:prstGeom>
        <a:noFill/>
        <a:ln w="5080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15</xdr:row>
      <xdr:rowOff>66675</xdr:rowOff>
    </xdr:from>
    <xdr:to>
      <xdr:col>8</xdr:col>
      <xdr:colOff>266700</xdr:colOff>
      <xdr:row>15</xdr:row>
      <xdr:rowOff>161925</xdr:rowOff>
    </xdr:to>
    <xdr:sp>
      <xdr:nvSpPr>
        <xdr:cNvPr id="3" name="直線矢印コネクタ 3"/>
        <xdr:cNvSpPr>
          <a:spLocks/>
        </xdr:cNvSpPr>
      </xdr:nvSpPr>
      <xdr:spPr>
        <a:xfrm flipH="1">
          <a:off x="1952625" y="2714625"/>
          <a:ext cx="3800475" cy="95250"/>
        </a:xfrm>
        <a:prstGeom prst="straightConnector1">
          <a:avLst/>
        </a:prstGeom>
        <a:noFill/>
        <a:ln w="5080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15</xdr:row>
      <xdr:rowOff>104775</xdr:rowOff>
    </xdr:from>
    <xdr:to>
      <xdr:col>2</xdr:col>
      <xdr:colOff>552450</xdr:colOff>
      <xdr:row>30</xdr:row>
      <xdr:rowOff>19050</xdr:rowOff>
    </xdr:to>
    <xdr:sp>
      <xdr:nvSpPr>
        <xdr:cNvPr id="4" name="直線矢印コネクタ 4"/>
        <xdr:cNvSpPr>
          <a:spLocks/>
        </xdr:cNvSpPr>
      </xdr:nvSpPr>
      <xdr:spPr>
        <a:xfrm flipH="1">
          <a:off x="1638300" y="2752725"/>
          <a:ext cx="285750" cy="2486025"/>
        </a:xfrm>
        <a:prstGeom prst="straightConnector1">
          <a:avLst/>
        </a:prstGeom>
        <a:noFill/>
        <a:ln w="5080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15</xdr:row>
      <xdr:rowOff>85725</xdr:rowOff>
    </xdr:from>
    <xdr:to>
      <xdr:col>8</xdr:col>
      <xdr:colOff>390525</xdr:colOff>
      <xdr:row>20</xdr:row>
      <xdr:rowOff>114300</xdr:rowOff>
    </xdr:to>
    <xdr:sp>
      <xdr:nvSpPr>
        <xdr:cNvPr id="5" name="直線矢印コネクタ 5"/>
        <xdr:cNvSpPr>
          <a:spLocks/>
        </xdr:cNvSpPr>
      </xdr:nvSpPr>
      <xdr:spPr>
        <a:xfrm flipH="1" flipV="1">
          <a:off x="5857875" y="2733675"/>
          <a:ext cx="19050" cy="885825"/>
        </a:xfrm>
        <a:prstGeom prst="straightConnector1">
          <a:avLst/>
        </a:prstGeom>
        <a:noFill/>
        <a:ln w="5080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16</xdr:row>
      <xdr:rowOff>38100</xdr:rowOff>
    </xdr:from>
    <xdr:to>
      <xdr:col>1</xdr:col>
      <xdr:colOff>542925</xdr:colOff>
      <xdr:row>44</xdr:row>
      <xdr:rowOff>161925</xdr:rowOff>
    </xdr:to>
    <xdr:sp>
      <xdr:nvSpPr>
        <xdr:cNvPr id="6" name="正方形/長方形 6"/>
        <xdr:cNvSpPr>
          <a:spLocks/>
        </xdr:cNvSpPr>
      </xdr:nvSpPr>
      <xdr:spPr>
        <a:xfrm>
          <a:off x="790575" y="2857500"/>
          <a:ext cx="438150" cy="49244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14</xdr:row>
      <xdr:rowOff>0</xdr:rowOff>
    </xdr:from>
    <xdr:to>
      <xdr:col>5</xdr:col>
      <xdr:colOff>257175</xdr:colOff>
      <xdr:row>15</xdr:row>
      <xdr:rowOff>28575</xdr:rowOff>
    </xdr:to>
    <xdr:sp>
      <xdr:nvSpPr>
        <xdr:cNvPr id="7" name="正方形/長方形 7"/>
        <xdr:cNvSpPr>
          <a:spLocks/>
        </xdr:cNvSpPr>
      </xdr:nvSpPr>
      <xdr:spPr>
        <a:xfrm>
          <a:off x="1562100" y="2476500"/>
          <a:ext cx="2124075" cy="200025"/>
        </a:xfrm>
        <a:prstGeom prst="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19050</xdr:rowOff>
    </xdr:from>
    <xdr:to>
      <xdr:col>5</xdr:col>
      <xdr:colOff>190500</xdr:colOff>
      <xdr:row>14</xdr:row>
      <xdr:rowOff>19050</xdr:rowOff>
    </xdr:to>
    <xdr:sp>
      <xdr:nvSpPr>
        <xdr:cNvPr id="8" name="直線矢印コネクタ 8"/>
        <xdr:cNvSpPr>
          <a:spLocks/>
        </xdr:cNvSpPr>
      </xdr:nvSpPr>
      <xdr:spPr>
        <a:xfrm flipH="1">
          <a:off x="2790825" y="1800225"/>
          <a:ext cx="828675" cy="6953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438150</xdr:colOff>
      <xdr:row>24</xdr:row>
      <xdr:rowOff>123825</xdr:rowOff>
    </xdr:from>
    <xdr:to>
      <xdr:col>1</xdr:col>
      <xdr:colOff>38100</xdr:colOff>
      <xdr:row>27</xdr:row>
      <xdr:rowOff>66675</xdr:rowOff>
    </xdr:to>
    <xdr:sp>
      <xdr:nvSpPr>
        <xdr:cNvPr id="9" name="直線矢印コネクタ 9"/>
        <xdr:cNvSpPr>
          <a:spLocks/>
        </xdr:cNvSpPr>
      </xdr:nvSpPr>
      <xdr:spPr>
        <a:xfrm flipV="1">
          <a:off x="438150" y="4314825"/>
          <a:ext cx="285750" cy="4572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54</xdr:row>
      <xdr:rowOff>9525</xdr:rowOff>
    </xdr:from>
    <xdr:to>
      <xdr:col>9</xdr:col>
      <xdr:colOff>666750</xdr:colOff>
      <xdr:row>63</xdr:row>
      <xdr:rowOff>257175</xdr:rowOff>
    </xdr:to>
    <xdr:sp>
      <xdr:nvSpPr>
        <xdr:cNvPr id="10" name="直線矢印コネクタ 10"/>
        <xdr:cNvSpPr>
          <a:spLocks/>
        </xdr:cNvSpPr>
      </xdr:nvSpPr>
      <xdr:spPr>
        <a:xfrm flipH="1" flipV="1">
          <a:off x="5934075" y="9344025"/>
          <a:ext cx="904875" cy="17907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66675</xdr:rowOff>
    </xdr:from>
    <xdr:to>
      <xdr:col>8</xdr:col>
      <xdr:colOff>466725</xdr:colOff>
      <xdr:row>63</xdr:row>
      <xdr:rowOff>257175</xdr:rowOff>
    </xdr:to>
    <xdr:sp>
      <xdr:nvSpPr>
        <xdr:cNvPr id="11" name="直線矢印コネクタ 11"/>
        <xdr:cNvSpPr>
          <a:spLocks/>
        </xdr:cNvSpPr>
      </xdr:nvSpPr>
      <xdr:spPr>
        <a:xfrm flipV="1">
          <a:off x="4124325" y="3571875"/>
          <a:ext cx="1828800" cy="75628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9525</xdr:rowOff>
    </xdr:from>
    <xdr:to>
      <xdr:col>8</xdr:col>
      <xdr:colOff>647700</xdr:colOff>
      <xdr:row>44</xdr:row>
      <xdr:rowOff>47625</xdr:rowOff>
    </xdr:to>
    <xdr:pic>
      <xdr:nvPicPr>
        <xdr:cNvPr id="1" name="Picture 1" descr="C:\My Documents\My Pictures\新砂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2425"/>
          <a:ext cx="6076950" cy="723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25</xdr:row>
      <xdr:rowOff>47625</xdr:rowOff>
    </xdr:from>
    <xdr:to>
      <xdr:col>5</xdr:col>
      <xdr:colOff>400050</xdr:colOff>
      <xdr:row>49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3419475" y="4333875"/>
          <a:ext cx="409575" cy="407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552450</xdr:colOff>
      <xdr:row>41</xdr:row>
      <xdr:rowOff>0</xdr:rowOff>
    </xdr:from>
    <xdr:to>
      <xdr:col>6</xdr:col>
      <xdr:colOff>657225</xdr:colOff>
      <xdr:row>47</xdr:row>
      <xdr:rowOff>171450</xdr:rowOff>
    </xdr:to>
    <xdr:sp>
      <xdr:nvSpPr>
        <xdr:cNvPr id="3" name="Line 4"/>
        <xdr:cNvSpPr>
          <a:spLocks/>
        </xdr:cNvSpPr>
      </xdr:nvSpPr>
      <xdr:spPr>
        <a:xfrm flipH="1" flipV="1">
          <a:off x="4667250" y="7029450"/>
          <a:ext cx="104775" cy="1200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47</xdr:row>
      <xdr:rowOff>161925</xdr:rowOff>
    </xdr:from>
    <xdr:to>
      <xdr:col>8</xdr:col>
      <xdr:colOff>666750</xdr:colOff>
      <xdr:row>47</xdr:row>
      <xdr:rowOff>161925</xdr:rowOff>
    </xdr:to>
    <xdr:sp>
      <xdr:nvSpPr>
        <xdr:cNvPr id="4" name="Line 5"/>
        <xdr:cNvSpPr>
          <a:spLocks/>
        </xdr:cNvSpPr>
      </xdr:nvSpPr>
      <xdr:spPr>
        <a:xfrm>
          <a:off x="4772025" y="8220075"/>
          <a:ext cx="1381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152400</xdr:rowOff>
    </xdr:from>
    <xdr:to>
      <xdr:col>4</xdr:col>
      <xdr:colOff>676275</xdr:colOff>
      <xdr:row>48</xdr:row>
      <xdr:rowOff>161925</xdr:rowOff>
    </xdr:to>
    <xdr:sp>
      <xdr:nvSpPr>
        <xdr:cNvPr id="5" name="Line 6"/>
        <xdr:cNvSpPr>
          <a:spLocks/>
        </xdr:cNvSpPr>
      </xdr:nvSpPr>
      <xdr:spPr>
        <a:xfrm>
          <a:off x="2057400" y="8382000"/>
          <a:ext cx="13620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32</xdr:row>
      <xdr:rowOff>161925</xdr:rowOff>
    </xdr:from>
    <xdr:to>
      <xdr:col>11</xdr:col>
      <xdr:colOff>447675</xdr:colOff>
      <xdr:row>33</xdr:row>
      <xdr:rowOff>0</xdr:rowOff>
    </xdr:to>
    <xdr:sp>
      <xdr:nvSpPr>
        <xdr:cNvPr id="1" name="Line 6"/>
        <xdr:cNvSpPr>
          <a:spLocks/>
        </xdr:cNvSpPr>
      </xdr:nvSpPr>
      <xdr:spPr>
        <a:xfrm>
          <a:off x="4591050" y="5629275"/>
          <a:ext cx="20383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76200</xdr:colOff>
      <xdr:row>37</xdr:row>
      <xdr:rowOff>85725</xdr:rowOff>
    </xdr:from>
    <xdr:to>
      <xdr:col>12</xdr:col>
      <xdr:colOff>0</xdr:colOff>
      <xdr:row>62</xdr:row>
      <xdr:rowOff>38100</xdr:rowOff>
    </xdr:to>
    <xdr:pic>
      <xdr:nvPicPr>
        <xdr:cNvPr id="2" name="図 2" descr="http://www.di-ksp.jp/images/shinsuna/map_shinsun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419850"/>
          <a:ext cx="6381750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33</xdr:row>
      <xdr:rowOff>0</xdr:rowOff>
    </xdr:from>
    <xdr:to>
      <xdr:col>10</xdr:col>
      <xdr:colOff>28575</xdr:colOff>
      <xdr:row>45</xdr:row>
      <xdr:rowOff>47625</xdr:rowOff>
    </xdr:to>
    <xdr:sp>
      <xdr:nvSpPr>
        <xdr:cNvPr id="3" name="Line 5"/>
        <xdr:cNvSpPr>
          <a:spLocks/>
        </xdr:cNvSpPr>
      </xdr:nvSpPr>
      <xdr:spPr>
        <a:xfrm>
          <a:off x="4629150" y="5638800"/>
          <a:ext cx="1295400" cy="2343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6"/>
  <sheetViews>
    <sheetView zoomScalePageLayoutView="0" workbookViewId="0" topLeftCell="A103">
      <selection activeCell="AO112" sqref="AO112"/>
    </sheetView>
  </sheetViews>
  <sheetFormatPr defaultColWidth="9.00390625" defaultRowHeight="13.5"/>
  <cols>
    <col min="1" max="35" width="2.50390625" style="0" customWidth="1"/>
    <col min="36" max="45" width="2.25390625" style="0" customWidth="1"/>
  </cols>
  <sheetData>
    <row r="1" spans="1:45" ht="13.5">
      <c r="A1" s="39"/>
      <c r="B1" s="39"/>
      <c r="C1" s="39"/>
      <c r="D1" s="39"/>
      <c r="E1" s="39"/>
      <c r="F1" s="39"/>
      <c r="G1" s="39"/>
      <c r="H1" s="39"/>
      <c r="I1" s="3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13.5">
      <c r="A2" s="39"/>
      <c r="B2" s="39"/>
      <c r="C2" s="39"/>
      <c r="D2" s="39"/>
      <c r="E2" s="39"/>
      <c r="F2" s="39"/>
      <c r="G2" s="39"/>
      <c r="H2" s="39"/>
      <c r="I2" s="3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13.5">
      <c r="A3" s="39"/>
      <c r="B3" s="39"/>
      <c r="C3" s="39"/>
      <c r="D3" s="39"/>
      <c r="E3" s="39"/>
      <c r="F3" s="39"/>
      <c r="G3" s="39"/>
      <c r="H3" s="39"/>
      <c r="I3" s="3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3.5" customHeight="1">
      <c r="A4" s="112" t="s">
        <v>154</v>
      </c>
      <c r="B4" s="112"/>
      <c r="C4" s="112"/>
      <c r="D4" s="112"/>
      <c r="E4" s="112"/>
      <c r="F4" s="112"/>
      <c r="G4" s="112"/>
      <c r="H4" s="112"/>
      <c r="I4" s="112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7"/>
      <c r="AR4" s="7"/>
      <c r="AS4" s="7"/>
    </row>
    <row r="5" spans="1:45" ht="13.5" customHeight="1">
      <c r="A5" s="112"/>
      <c r="B5" s="112"/>
      <c r="C5" s="112"/>
      <c r="D5" s="112"/>
      <c r="E5" s="112"/>
      <c r="F5" s="112"/>
      <c r="G5" s="112"/>
      <c r="H5" s="112"/>
      <c r="I5" s="112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7"/>
      <c r="AR5" s="7"/>
      <c r="AS5" s="7"/>
    </row>
    <row r="6" spans="1:45" ht="13.5" customHeight="1">
      <c r="A6" s="112"/>
      <c r="B6" s="112"/>
      <c r="C6" s="112"/>
      <c r="D6" s="112"/>
      <c r="E6" s="112"/>
      <c r="F6" s="112"/>
      <c r="G6" s="112"/>
      <c r="H6" s="112"/>
      <c r="I6" s="112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7"/>
      <c r="AR6" s="7"/>
      <c r="AS6" s="7"/>
    </row>
    <row r="7" spans="1:45" ht="13.5">
      <c r="A7" s="39"/>
      <c r="B7" s="39"/>
      <c r="C7" s="39"/>
      <c r="D7" s="39"/>
      <c r="E7" s="39"/>
      <c r="F7" s="39"/>
      <c r="G7" s="39"/>
      <c r="H7" s="39"/>
      <c r="I7" s="39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ht="13.5">
      <c r="A8" s="39"/>
      <c r="B8" s="39"/>
      <c r="C8" s="39"/>
      <c r="D8" s="39"/>
      <c r="E8" s="39"/>
      <c r="F8" s="39"/>
      <c r="G8" s="39"/>
      <c r="H8" s="39"/>
      <c r="I8" s="3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ht="13.5">
      <c r="A9" s="39"/>
      <c r="B9" s="39"/>
      <c r="C9" s="39"/>
      <c r="D9" s="39"/>
      <c r="E9" s="39"/>
      <c r="F9" s="39"/>
      <c r="G9" s="39"/>
      <c r="H9" s="39"/>
      <c r="I9" s="3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ht="13.5">
      <c r="A10" s="39"/>
      <c r="B10" s="39"/>
      <c r="C10" s="39"/>
      <c r="D10" s="39"/>
      <c r="E10" s="39"/>
      <c r="F10" s="39"/>
      <c r="G10" s="39"/>
      <c r="H10" s="39"/>
      <c r="I10" s="3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</row>
    <row r="11" spans="1:45" ht="13.5">
      <c r="A11" s="39"/>
      <c r="B11" s="39"/>
      <c r="C11" s="39"/>
      <c r="D11" s="39"/>
      <c r="E11" s="39"/>
      <c r="F11" s="39"/>
      <c r="G11" s="39"/>
      <c r="H11" s="39"/>
      <c r="I11" s="3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5" ht="13.5">
      <c r="A12" s="39"/>
      <c r="B12" s="39"/>
      <c r="C12" s="39"/>
      <c r="D12" s="39"/>
      <c r="E12" s="39"/>
      <c r="F12" s="39"/>
      <c r="G12" s="39"/>
      <c r="H12" s="39"/>
      <c r="I12" s="3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</row>
    <row r="13" spans="1:45" ht="13.5">
      <c r="A13" s="39"/>
      <c r="B13" s="39"/>
      <c r="C13" s="39"/>
      <c r="D13" s="39"/>
      <c r="E13" s="39"/>
      <c r="F13" s="39"/>
      <c r="G13" s="39"/>
      <c r="H13" s="39"/>
      <c r="I13" s="39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45" ht="13.5">
      <c r="A14" s="39"/>
      <c r="B14" s="39"/>
      <c r="C14" s="39"/>
      <c r="D14" s="39"/>
      <c r="E14" s="39"/>
      <c r="F14" s="39"/>
      <c r="G14" s="39"/>
      <c r="H14" s="39"/>
      <c r="I14" s="39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45" ht="13.5">
      <c r="A15" s="39"/>
      <c r="B15" s="39"/>
      <c r="C15" s="39"/>
      <c r="D15" s="39"/>
      <c r="E15" s="39"/>
      <c r="F15" s="39"/>
      <c r="G15" s="39"/>
      <c r="H15" s="39"/>
      <c r="I15" s="39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5" ht="13.5">
      <c r="A16" s="39"/>
      <c r="B16" s="39"/>
      <c r="C16" s="39"/>
      <c r="D16" s="39"/>
      <c r="E16" s="39"/>
      <c r="F16" s="39"/>
      <c r="G16" s="39"/>
      <c r="H16" s="39"/>
      <c r="I16" s="39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5" ht="13.5">
      <c r="A17" s="39"/>
      <c r="B17" s="39"/>
      <c r="C17" s="39"/>
      <c r="D17" s="39"/>
      <c r="E17" s="39"/>
      <c r="F17" s="39"/>
      <c r="G17" s="39"/>
      <c r="H17" s="39"/>
      <c r="I17" s="3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5" ht="13.5">
      <c r="A18" s="39"/>
      <c r="B18" s="39"/>
      <c r="C18" s="39"/>
      <c r="D18" s="39"/>
      <c r="E18" s="39"/>
      <c r="F18" s="39"/>
      <c r="G18" s="39"/>
      <c r="H18" s="39"/>
      <c r="I18" s="39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</row>
    <row r="19" spans="1:45" ht="13.5">
      <c r="A19" s="39"/>
      <c r="B19" s="39"/>
      <c r="C19" s="39"/>
      <c r="D19" s="39"/>
      <c r="E19" s="39"/>
      <c r="F19" s="39"/>
      <c r="G19" s="39"/>
      <c r="H19" s="39"/>
      <c r="I19" s="39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45" ht="13.5">
      <c r="A20" s="39"/>
      <c r="B20" s="39"/>
      <c r="C20" s="39"/>
      <c r="D20" s="39"/>
      <c r="E20" s="39"/>
      <c r="F20" s="39"/>
      <c r="G20" s="39"/>
      <c r="H20" s="39"/>
      <c r="I20" s="39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45" ht="13.5">
      <c r="A21" s="39"/>
      <c r="B21" s="39"/>
      <c r="C21" s="39"/>
      <c r="D21" s="39"/>
      <c r="E21" s="39"/>
      <c r="F21" s="39"/>
      <c r="G21" s="39"/>
      <c r="H21" s="39"/>
      <c r="I21" s="3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45" ht="13.5">
      <c r="A22" s="39"/>
      <c r="B22" s="39"/>
      <c r="C22" s="39"/>
      <c r="D22" s="39"/>
      <c r="E22" s="39"/>
      <c r="F22" s="39"/>
      <c r="G22" s="39"/>
      <c r="H22" s="39"/>
      <c r="I22" s="3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5" ht="13.5">
      <c r="A23" s="39"/>
      <c r="B23" s="39"/>
      <c r="C23" s="39"/>
      <c r="D23" s="39"/>
      <c r="E23" s="39"/>
      <c r="F23" s="39"/>
      <c r="G23" s="39"/>
      <c r="H23" s="39"/>
      <c r="I23" s="3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45" ht="13.5">
      <c r="A24" s="39"/>
      <c r="B24" s="39"/>
      <c r="C24" s="39"/>
      <c r="D24" s="39"/>
      <c r="E24" s="39"/>
      <c r="F24" s="39"/>
      <c r="G24" s="39"/>
      <c r="H24" s="39"/>
      <c r="I24" s="39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45" ht="13.5">
      <c r="A25" s="39"/>
      <c r="B25" s="39"/>
      <c r="C25" s="39"/>
      <c r="D25" s="39"/>
      <c r="E25" s="39"/>
      <c r="F25" s="39"/>
      <c r="G25" s="39"/>
      <c r="H25" s="39"/>
      <c r="I25" s="3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45" ht="13.5">
      <c r="A26" s="39"/>
      <c r="B26" s="39"/>
      <c r="C26" s="39"/>
      <c r="D26" s="39"/>
      <c r="E26" s="39"/>
      <c r="F26" s="39"/>
      <c r="G26" s="39"/>
      <c r="H26" s="39"/>
      <c r="I26" s="39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45" ht="13.5">
      <c r="A27" s="39"/>
      <c r="B27" s="39"/>
      <c r="C27" s="39"/>
      <c r="D27" s="39"/>
      <c r="E27" s="39"/>
      <c r="F27" s="39"/>
      <c r="G27" s="39"/>
      <c r="H27" s="39"/>
      <c r="I27" s="39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45" ht="13.5">
      <c r="A28" s="39"/>
      <c r="B28" s="39"/>
      <c r="C28" s="39"/>
      <c r="D28" s="39"/>
      <c r="E28" s="39"/>
      <c r="F28" s="39"/>
      <c r="G28" s="39"/>
      <c r="H28" s="39"/>
      <c r="I28" s="39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ht="13.5">
      <c r="A29" s="39"/>
      <c r="B29" s="39"/>
      <c r="C29" s="39"/>
      <c r="D29" s="39"/>
      <c r="E29" s="39"/>
      <c r="F29" s="39"/>
      <c r="G29" s="39"/>
      <c r="H29" s="39"/>
      <c r="I29" s="3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45" ht="13.5">
      <c r="A30" s="39"/>
      <c r="B30" s="39"/>
      <c r="C30" s="39"/>
      <c r="D30" s="39"/>
      <c r="E30" s="39"/>
      <c r="F30" s="39"/>
      <c r="G30" s="39"/>
      <c r="H30" s="39"/>
      <c r="I30" s="39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45" ht="13.5">
      <c r="A31" s="39"/>
      <c r="B31" s="39"/>
      <c r="C31" s="39"/>
      <c r="D31" s="39"/>
      <c r="E31" s="39"/>
      <c r="F31" s="39"/>
      <c r="G31" s="39"/>
      <c r="H31" s="39"/>
      <c r="I31" s="3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45" ht="13.5">
      <c r="A32" s="39"/>
      <c r="B32" s="39"/>
      <c r="C32" s="39"/>
      <c r="D32" s="39"/>
      <c r="E32" s="39"/>
      <c r="F32" s="39"/>
      <c r="G32" s="39"/>
      <c r="H32" s="39"/>
      <c r="I32" s="39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 ht="13.5">
      <c r="A33" s="39"/>
      <c r="B33" s="39"/>
      <c r="C33" s="39"/>
      <c r="D33" s="39"/>
      <c r="E33" s="39"/>
      <c r="F33" s="39"/>
      <c r="G33" s="39"/>
      <c r="H33" s="39"/>
      <c r="I33" s="39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ht="13.5">
      <c r="A34" s="39"/>
      <c r="B34" s="39"/>
      <c r="C34" s="39"/>
      <c r="D34" s="39"/>
      <c r="E34" s="39"/>
      <c r="F34" s="39"/>
      <c r="G34" s="39"/>
      <c r="H34" s="39"/>
      <c r="I34" s="39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ht="13.5">
      <c r="A35" s="39"/>
      <c r="B35" s="39"/>
      <c r="C35" s="39"/>
      <c r="D35" s="39"/>
      <c r="E35" s="39"/>
      <c r="F35" s="39"/>
      <c r="G35" s="39"/>
      <c r="H35" s="39"/>
      <c r="I35" s="39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 ht="13.5">
      <c r="A36" s="39"/>
      <c r="B36" s="39"/>
      <c r="C36" s="39"/>
      <c r="D36" s="39"/>
      <c r="E36" s="39"/>
      <c r="F36" s="39"/>
      <c r="G36" s="39"/>
      <c r="H36" s="39"/>
      <c r="I36" s="39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 ht="13.5">
      <c r="A37" s="39"/>
      <c r="B37" s="39"/>
      <c r="C37" s="39"/>
      <c r="D37" s="39"/>
      <c r="E37" s="39"/>
      <c r="F37" s="39"/>
      <c r="G37" s="39"/>
      <c r="H37" s="39"/>
      <c r="I37" s="39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 ht="13.5">
      <c r="A38" s="39"/>
      <c r="B38" s="39"/>
      <c r="C38" s="39"/>
      <c r="D38" s="39"/>
      <c r="E38" s="39"/>
      <c r="F38" s="39"/>
      <c r="G38" s="39"/>
      <c r="H38" s="39"/>
      <c r="I38" s="39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 ht="13.5">
      <c r="A39" s="39"/>
      <c r="B39" s="39"/>
      <c r="C39" s="39"/>
      <c r="D39" s="39"/>
      <c r="E39" s="39"/>
      <c r="F39" s="39"/>
      <c r="G39" s="39"/>
      <c r="H39" s="39"/>
      <c r="I39" s="3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 ht="13.5">
      <c r="A40" s="39"/>
      <c r="B40" s="39"/>
      <c r="C40" s="39"/>
      <c r="D40" s="39"/>
      <c r="E40" s="39"/>
      <c r="F40" s="39"/>
      <c r="G40" s="39"/>
      <c r="H40" s="39"/>
      <c r="I40" s="39"/>
      <c r="J40" s="106" t="s">
        <v>115</v>
      </c>
      <c r="K40" s="107"/>
      <c r="L40" s="107"/>
      <c r="M40" s="78"/>
      <c r="N40" s="21"/>
      <c r="O40" s="74" t="s">
        <v>155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75" t="s">
        <v>122</v>
      </c>
      <c r="AC40" s="21"/>
      <c r="AD40" s="21"/>
      <c r="AE40" s="21"/>
      <c r="AF40" s="21"/>
      <c r="AG40" s="21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 ht="13.5">
      <c r="A41" s="39"/>
      <c r="B41" s="39"/>
      <c r="C41" s="39"/>
      <c r="D41" s="39"/>
      <c r="E41" s="39"/>
      <c r="F41" s="39"/>
      <c r="G41" s="39"/>
      <c r="H41" s="39"/>
      <c r="I41" s="39"/>
      <c r="J41" s="7"/>
      <c r="K41" s="7"/>
      <c r="L41" s="7"/>
      <c r="M41" s="7"/>
      <c r="N41" s="7"/>
      <c r="O41" s="74" t="s">
        <v>156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75" t="s">
        <v>122</v>
      </c>
      <c r="AC41" s="21"/>
      <c r="AD41" s="21"/>
      <c r="AE41" s="21"/>
      <c r="AF41" s="21"/>
      <c r="AG41" s="21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 ht="13.5">
      <c r="A42" s="39"/>
      <c r="B42" s="39"/>
      <c r="C42" s="39"/>
      <c r="D42" s="39"/>
      <c r="E42" s="39"/>
      <c r="F42" s="39"/>
      <c r="G42" s="39"/>
      <c r="H42" s="39"/>
      <c r="I42" s="39"/>
      <c r="J42" s="72"/>
      <c r="K42" s="78"/>
      <c r="L42" s="78"/>
      <c r="M42" s="78"/>
      <c r="N42" s="21"/>
      <c r="O42" s="74" t="s">
        <v>157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75" t="s">
        <v>123</v>
      </c>
      <c r="AC42" s="21"/>
      <c r="AD42" s="21"/>
      <c r="AE42" s="21"/>
      <c r="AF42" s="21"/>
      <c r="AG42" s="21"/>
      <c r="AH42" s="21"/>
      <c r="AI42" s="21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ht="13.5">
      <c r="A43" s="39"/>
      <c r="B43" s="39"/>
      <c r="C43" s="39"/>
      <c r="D43" s="39"/>
      <c r="E43" s="39"/>
      <c r="F43" s="39"/>
      <c r="G43" s="39"/>
      <c r="H43" s="39"/>
      <c r="I43" s="39"/>
      <c r="J43" s="21"/>
      <c r="K43" s="21"/>
      <c r="L43" s="21"/>
      <c r="M43" s="21"/>
      <c r="N43" s="21"/>
      <c r="O43" s="74" t="s">
        <v>157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75" t="s">
        <v>124</v>
      </c>
      <c r="AC43" s="21"/>
      <c r="AD43" s="21"/>
      <c r="AE43" s="21"/>
      <c r="AF43" s="21"/>
      <c r="AG43" s="21"/>
      <c r="AH43" s="21"/>
      <c r="AI43" s="21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ht="13.5">
      <c r="A44" s="39"/>
      <c r="B44" s="39"/>
      <c r="C44" s="39"/>
      <c r="D44" s="39"/>
      <c r="E44" s="39"/>
      <c r="F44" s="39"/>
      <c r="G44" s="39"/>
      <c r="H44" s="39"/>
      <c r="I44" s="39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5" ht="13.5" customHeight="1">
      <c r="A45" s="39"/>
      <c r="B45" s="70"/>
      <c r="C45" s="7"/>
      <c r="D45" s="7"/>
      <c r="E45" s="71"/>
      <c r="F45" s="71"/>
      <c r="G45" s="7"/>
      <c r="H45" s="70"/>
      <c r="I45" s="39"/>
      <c r="J45" s="106" t="s">
        <v>116</v>
      </c>
      <c r="K45" s="107"/>
      <c r="L45" s="107"/>
      <c r="M45" s="78"/>
      <c r="N45" s="21"/>
      <c r="O45" s="74" t="s">
        <v>158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7"/>
      <c r="AM45" s="7"/>
      <c r="AN45" s="7"/>
      <c r="AO45" s="7"/>
      <c r="AP45" s="7"/>
      <c r="AQ45" s="7"/>
      <c r="AR45" s="7"/>
      <c r="AS45" s="7"/>
    </row>
    <row r="46" spans="1:45" ht="13.5">
      <c r="A46" s="39"/>
      <c r="B46" s="70"/>
      <c r="C46" s="72"/>
      <c r="D46" s="7"/>
      <c r="E46" s="71"/>
      <c r="F46" s="71"/>
      <c r="G46" s="7"/>
      <c r="H46" s="70"/>
      <c r="I46" s="39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7"/>
      <c r="AM46" s="7"/>
      <c r="AN46" s="7"/>
      <c r="AO46" s="7"/>
      <c r="AP46" s="7"/>
      <c r="AQ46" s="7"/>
      <c r="AR46" s="7"/>
      <c r="AS46" s="7"/>
    </row>
    <row r="47" spans="1:45" ht="13.5" customHeight="1">
      <c r="A47" s="39"/>
      <c r="B47" s="70"/>
      <c r="C47" s="72"/>
      <c r="D47" s="73"/>
      <c r="E47" s="70"/>
      <c r="F47" s="70"/>
      <c r="G47" s="70"/>
      <c r="H47" s="70"/>
      <c r="I47" s="39"/>
      <c r="J47" s="106" t="s">
        <v>117</v>
      </c>
      <c r="K47" s="107"/>
      <c r="L47" s="107"/>
      <c r="M47" s="78"/>
      <c r="N47" s="21"/>
      <c r="O47" s="74" t="s">
        <v>118</v>
      </c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7"/>
      <c r="AM47" s="7"/>
      <c r="AN47" s="7"/>
      <c r="AO47" s="7"/>
      <c r="AP47" s="7"/>
      <c r="AQ47" s="7"/>
      <c r="AR47" s="7"/>
      <c r="AS47" s="7"/>
    </row>
    <row r="48" spans="1:45" ht="13.5" customHeight="1">
      <c r="A48" s="39"/>
      <c r="B48" s="70"/>
      <c r="C48" s="7"/>
      <c r="D48" s="7"/>
      <c r="E48" s="70"/>
      <c r="F48" s="70"/>
      <c r="G48" s="70"/>
      <c r="H48" s="70"/>
      <c r="I48" s="39"/>
      <c r="J48" s="21"/>
      <c r="K48" s="21"/>
      <c r="L48" s="21"/>
      <c r="M48" s="21"/>
      <c r="N48" s="21"/>
      <c r="O48" s="77" t="s">
        <v>119</v>
      </c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7"/>
      <c r="AM48" s="7"/>
      <c r="AN48" s="7"/>
      <c r="AO48" s="7"/>
      <c r="AP48" s="7"/>
      <c r="AQ48" s="7"/>
      <c r="AR48" s="7"/>
      <c r="AS48" s="7"/>
    </row>
    <row r="49" spans="1:45" ht="13.5">
      <c r="A49" s="39"/>
      <c r="B49" s="70"/>
      <c r="C49" s="72"/>
      <c r="D49" s="73"/>
      <c r="E49" s="70"/>
      <c r="F49" s="70"/>
      <c r="G49" s="70"/>
      <c r="H49" s="70"/>
      <c r="I49" s="39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7"/>
      <c r="AM49" s="7"/>
      <c r="AN49" s="7"/>
      <c r="AO49" s="7"/>
      <c r="AP49" s="7"/>
      <c r="AQ49" s="7"/>
      <c r="AR49" s="7"/>
      <c r="AS49" s="7"/>
    </row>
    <row r="50" spans="1:45" ht="13.5" customHeight="1">
      <c r="A50" s="39"/>
      <c r="B50" s="70"/>
      <c r="C50" s="7"/>
      <c r="D50" s="7"/>
      <c r="E50" s="70"/>
      <c r="F50" s="70"/>
      <c r="G50" s="70"/>
      <c r="H50" s="70"/>
      <c r="I50" s="39"/>
      <c r="J50" s="21"/>
      <c r="K50" s="21"/>
      <c r="L50" s="21"/>
      <c r="M50" s="21"/>
      <c r="N50" s="21"/>
      <c r="O50" s="74" t="s">
        <v>159</v>
      </c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7"/>
      <c r="AM50" s="7"/>
      <c r="AN50" s="7"/>
      <c r="AO50" s="7"/>
      <c r="AP50" s="7"/>
      <c r="AQ50" s="7"/>
      <c r="AR50" s="7"/>
      <c r="AS50" s="7"/>
    </row>
    <row r="51" spans="1:45" ht="13.5">
      <c r="A51" s="39"/>
      <c r="B51" s="70"/>
      <c r="C51" s="76"/>
      <c r="D51" s="7"/>
      <c r="E51" s="70"/>
      <c r="F51" s="70"/>
      <c r="G51" s="70"/>
      <c r="H51" s="70"/>
      <c r="I51" s="39"/>
      <c r="J51" s="21"/>
      <c r="K51" s="21"/>
      <c r="L51" s="21"/>
      <c r="M51" s="21"/>
      <c r="N51" s="21"/>
      <c r="O51" s="77" t="s">
        <v>160</v>
      </c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7"/>
      <c r="AM51" s="7"/>
      <c r="AN51" s="7"/>
      <c r="AO51" s="7"/>
      <c r="AP51" s="7"/>
      <c r="AQ51" s="7"/>
      <c r="AR51" s="7"/>
      <c r="AS51" s="7"/>
    </row>
    <row r="52" spans="1:45" ht="13.5" customHeight="1">
      <c r="A52" s="39"/>
      <c r="B52" s="70"/>
      <c r="C52" s="76"/>
      <c r="D52" s="73"/>
      <c r="E52" s="70"/>
      <c r="F52" s="70"/>
      <c r="G52" s="70"/>
      <c r="H52" s="70"/>
      <c r="I52" s="39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7"/>
      <c r="AM52" s="7"/>
      <c r="AN52" s="7"/>
      <c r="AO52" s="7"/>
      <c r="AP52" s="7"/>
      <c r="AQ52" s="7"/>
      <c r="AR52" s="7"/>
      <c r="AS52" s="7"/>
    </row>
    <row r="53" spans="1:45" ht="13.5" customHeight="1">
      <c r="A53" s="39"/>
      <c r="B53" s="70"/>
      <c r="C53" s="7"/>
      <c r="D53" s="7"/>
      <c r="E53" s="70"/>
      <c r="F53" s="70"/>
      <c r="G53" s="70"/>
      <c r="H53" s="70"/>
      <c r="I53" s="39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7"/>
      <c r="AM53" s="7"/>
      <c r="AN53" s="7"/>
      <c r="AO53" s="7"/>
      <c r="AP53" s="7"/>
      <c r="AQ53" s="7"/>
      <c r="AR53" s="7"/>
      <c r="AS53" s="7"/>
    </row>
    <row r="54" spans="1:45" ht="13.5">
      <c r="A54" s="39"/>
      <c r="B54" s="70"/>
      <c r="C54" s="70"/>
      <c r="D54" s="70"/>
      <c r="E54" s="70"/>
      <c r="F54" s="70"/>
      <c r="G54" s="70"/>
      <c r="H54" s="70"/>
      <c r="I54" s="39"/>
      <c r="J54" s="106" t="s">
        <v>120</v>
      </c>
      <c r="K54" s="107"/>
      <c r="L54" s="107"/>
      <c r="M54" s="78"/>
      <c r="N54" s="21"/>
      <c r="O54" s="74" t="s">
        <v>121</v>
      </c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7"/>
      <c r="AM54" s="7"/>
      <c r="AN54" s="7"/>
      <c r="AO54" s="7"/>
      <c r="AP54" s="7"/>
      <c r="AQ54" s="7"/>
      <c r="AR54" s="7"/>
      <c r="AS54" s="7"/>
    </row>
    <row r="55" spans="1:45" ht="13.5">
      <c r="A55" s="39"/>
      <c r="B55" s="70"/>
      <c r="C55" s="70"/>
      <c r="D55" s="70"/>
      <c r="E55" s="70"/>
      <c r="F55" s="70"/>
      <c r="G55" s="70"/>
      <c r="H55" s="70"/>
      <c r="I55" s="39"/>
      <c r="J55" s="7"/>
      <c r="K55" s="7"/>
      <c r="AM55" s="7"/>
      <c r="AN55" s="7"/>
      <c r="AO55" s="7"/>
      <c r="AP55" s="7"/>
      <c r="AQ55" s="7"/>
      <c r="AR55" s="7"/>
      <c r="AS55" s="7"/>
    </row>
    <row r="56" spans="1:45" ht="13.5">
      <c r="A56" s="39"/>
      <c r="B56" s="70"/>
      <c r="C56" s="70"/>
      <c r="D56" s="70"/>
      <c r="E56" s="70"/>
      <c r="F56" s="70"/>
      <c r="G56" s="70"/>
      <c r="H56" s="70"/>
      <c r="I56" s="39"/>
      <c r="J56" s="106" t="s">
        <v>161</v>
      </c>
      <c r="K56" s="107"/>
      <c r="L56" s="107"/>
      <c r="M56" s="78"/>
      <c r="N56" s="21"/>
      <c r="O56" s="74" t="s">
        <v>121</v>
      </c>
      <c r="P56" s="21" t="s">
        <v>162</v>
      </c>
      <c r="Q56" s="21"/>
      <c r="AM56" s="7"/>
      <c r="AN56" s="7"/>
      <c r="AO56" s="7"/>
      <c r="AP56" s="7"/>
      <c r="AQ56" s="7"/>
      <c r="AR56" s="7"/>
      <c r="AS56" s="7"/>
    </row>
    <row r="57" spans="1:45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AM57" s="7"/>
      <c r="AN57" s="7"/>
      <c r="AO57" s="7"/>
      <c r="AP57" s="7"/>
      <c r="AQ57" s="7"/>
      <c r="AR57" s="7"/>
      <c r="AS57" s="7"/>
    </row>
    <row r="58" spans="1:45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AM58" s="7"/>
      <c r="AN58" s="7"/>
      <c r="AO58" s="7"/>
      <c r="AP58" s="7"/>
      <c r="AQ58" s="7"/>
      <c r="AR58" s="7"/>
      <c r="AS58" s="7"/>
    </row>
    <row r="59" spans="1:45" ht="13.5">
      <c r="A59" s="39"/>
      <c r="B59" s="70"/>
      <c r="C59" s="70"/>
      <c r="D59" s="70"/>
      <c r="E59" s="70"/>
      <c r="F59" s="70"/>
      <c r="G59" s="70"/>
      <c r="H59" s="70"/>
      <c r="I59" s="39"/>
      <c r="J59" s="7"/>
      <c r="K59" s="7"/>
      <c r="AM59" s="7"/>
      <c r="AN59" s="7"/>
      <c r="AO59" s="7"/>
      <c r="AP59" s="7"/>
      <c r="AQ59" s="7"/>
      <c r="AR59" s="7"/>
      <c r="AS59" s="7"/>
    </row>
    <row r="60" spans="1:45" ht="13.5">
      <c r="A60" s="39"/>
      <c r="B60" s="70"/>
      <c r="C60" s="70"/>
      <c r="D60" s="70"/>
      <c r="E60" s="70"/>
      <c r="F60" s="70"/>
      <c r="G60" s="70"/>
      <c r="H60" s="70"/>
      <c r="I60" s="39"/>
      <c r="J60" s="7"/>
      <c r="K60" s="7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7"/>
      <c r="AM60" s="7"/>
      <c r="AN60" s="7"/>
      <c r="AO60" s="7"/>
      <c r="AP60" s="7"/>
      <c r="AQ60" s="7"/>
      <c r="AR60" s="7"/>
      <c r="AS60" s="7"/>
    </row>
    <row r="61" spans="1:45" ht="13.5">
      <c r="A61" s="39"/>
      <c r="B61" s="70"/>
      <c r="C61" s="70"/>
      <c r="D61" s="70"/>
      <c r="E61" s="70"/>
      <c r="F61" s="70"/>
      <c r="G61" s="70"/>
      <c r="H61" s="70"/>
      <c r="I61" s="39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spans="1:37" ht="13.5">
      <c r="A62" s="7"/>
      <c r="B62" s="7"/>
      <c r="C62" s="7"/>
      <c r="D62" s="108" t="s">
        <v>163</v>
      </c>
      <c r="E62" s="108"/>
      <c r="F62" s="108"/>
      <c r="G62" s="108"/>
      <c r="H62" s="108"/>
      <c r="I62" s="108"/>
      <c r="J62" s="108"/>
      <c r="K62" s="108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</row>
    <row r="63" spans="1:37" ht="14.25">
      <c r="A63" s="20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</row>
    <row r="64" spans="1:10" ht="14.25">
      <c r="A64" s="20"/>
      <c r="B64" s="31"/>
      <c r="C64" s="31"/>
      <c r="D64" s="31"/>
      <c r="E64" s="31"/>
      <c r="F64" s="31"/>
      <c r="G64" s="31"/>
      <c r="H64" s="31"/>
      <c r="I64" s="20"/>
      <c r="J64" s="7"/>
    </row>
    <row r="65" spans="3:12" ht="13.5">
      <c r="C65" s="110" t="s">
        <v>0</v>
      </c>
      <c r="D65" s="111"/>
      <c r="E65" s="111"/>
      <c r="F65" s="111"/>
      <c r="H65" s="21"/>
      <c r="I65" s="32"/>
      <c r="J65" s="21"/>
      <c r="K65" s="21"/>
      <c r="L65" s="7"/>
    </row>
    <row r="66" spans="3:12" ht="13.5">
      <c r="C66" s="21"/>
      <c r="D66" s="21" t="s">
        <v>125</v>
      </c>
      <c r="E66" s="21"/>
      <c r="F66" s="21"/>
      <c r="G66" s="21"/>
      <c r="H66" s="21"/>
      <c r="I66" s="32"/>
      <c r="J66" s="21"/>
      <c r="K66" s="21"/>
      <c r="L66" s="7"/>
    </row>
    <row r="67" spans="3:12" ht="13.5"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3:12" ht="13.5">
      <c r="C68" s="21" t="s">
        <v>1</v>
      </c>
      <c r="E68" s="21"/>
      <c r="F68" s="21"/>
      <c r="G68" s="21"/>
      <c r="H68" s="21"/>
      <c r="I68" s="21"/>
      <c r="J68" s="21"/>
      <c r="K68" s="21"/>
      <c r="L68" s="7"/>
    </row>
    <row r="69" spans="3:12" ht="13.5">
      <c r="C69" s="7"/>
      <c r="D69" s="21" t="s">
        <v>2</v>
      </c>
      <c r="E69" s="7"/>
      <c r="F69" s="7"/>
      <c r="G69" s="7"/>
      <c r="H69" s="7"/>
      <c r="I69" s="7"/>
      <c r="J69" s="7"/>
      <c r="K69" s="7"/>
      <c r="L69" s="7"/>
    </row>
    <row r="70" spans="3:12" ht="13.5"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3:12" ht="13.5">
      <c r="C71" s="21" t="s">
        <v>3</v>
      </c>
      <c r="D71" s="21"/>
      <c r="E71" s="21"/>
      <c r="F71" s="21"/>
      <c r="G71" s="21"/>
      <c r="H71" s="21"/>
      <c r="I71" s="21"/>
      <c r="J71" s="21"/>
      <c r="K71" s="21"/>
      <c r="L71" s="7"/>
    </row>
    <row r="72" spans="3:15" ht="13.5">
      <c r="C72" s="7"/>
      <c r="D72" s="7" t="s">
        <v>166</v>
      </c>
      <c r="E72" s="7"/>
      <c r="F72" s="7"/>
      <c r="G72" s="7"/>
      <c r="H72" s="7"/>
      <c r="I72" s="7"/>
      <c r="J72" s="21"/>
      <c r="K72" s="7"/>
      <c r="L72" s="7"/>
      <c r="O72" t="s">
        <v>167</v>
      </c>
    </row>
    <row r="73" spans="3:15" ht="13.5">
      <c r="C73" s="7"/>
      <c r="D73" s="7" t="s">
        <v>168</v>
      </c>
      <c r="E73" s="7"/>
      <c r="F73" s="7"/>
      <c r="G73" s="7"/>
      <c r="H73" s="7"/>
      <c r="I73" s="7"/>
      <c r="J73" s="7"/>
      <c r="K73" s="7"/>
      <c r="L73" s="7"/>
      <c r="O73" t="s">
        <v>169</v>
      </c>
    </row>
    <row r="74" spans="3:15" ht="13.5">
      <c r="C74" s="7"/>
      <c r="D74" s="7" t="s">
        <v>170</v>
      </c>
      <c r="E74" s="7"/>
      <c r="F74" s="7"/>
      <c r="G74" s="7"/>
      <c r="H74" s="7"/>
      <c r="I74" s="7"/>
      <c r="J74" s="7"/>
      <c r="K74" s="7"/>
      <c r="L74" s="7"/>
      <c r="O74" t="s">
        <v>171</v>
      </c>
    </row>
    <row r="75" spans="3:15" ht="13.5">
      <c r="C75" s="7"/>
      <c r="D75" s="7" t="s">
        <v>172</v>
      </c>
      <c r="E75" s="7"/>
      <c r="F75" s="7"/>
      <c r="G75" s="7"/>
      <c r="H75" s="7"/>
      <c r="I75" s="7"/>
      <c r="J75" s="7"/>
      <c r="K75" s="7"/>
      <c r="L75" s="7"/>
      <c r="O75" t="s">
        <v>173</v>
      </c>
    </row>
    <row r="76" spans="1:15" ht="13.5" customHeight="1">
      <c r="A76" s="7"/>
      <c r="B76" s="7"/>
      <c r="C76" s="7"/>
      <c r="D76" s="7" t="s">
        <v>176</v>
      </c>
      <c r="E76" s="7"/>
      <c r="F76" s="7"/>
      <c r="G76" s="21"/>
      <c r="H76" s="7"/>
      <c r="I76" s="7"/>
      <c r="J76" s="7"/>
      <c r="O76" t="s">
        <v>177</v>
      </c>
    </row>
    <row r="77" spans="3:12" ht="13.5">
      <c r="C77" s="7"/>
      <c r="D77" s="7" t="s">
        <v>165</v>
      </c>
      <c r="E77" s="7"/>
      <c r="F77" s="7"/>
      <c r="G77" s="7"/>
      <c r="H77" s="7"/>
      <c r="I77" s="7"/>
      <c r="J77" s="7"/>
      <c r="K77" s="7"/>
      <c r="L77" s="7"/>
    </row>
    <row r="78" spans="3:12" ht="13.5">
      <c r="C78" s="7"/>
      <c r="D78" s="7" t="s">
        <v>174</v>
      </c>
      <c r="E78" s="67"/>
      <c r="F78" s="67"/>
      <c r="G78" s="67"/>
      <c r="H78" s="67"/>
      <c r="I78" s="67"/>
      <c r="J78" s="7"/>
      <c r="K78" s="7"/>
      <c r="L78" s="7"/>
    </row>
    <row r="79" spans="3:12" ht="13.5">
      <c r="C79" s="7"/>
      <c r="D79" s="7" t="s">
        <v>175</v>
      </c>
      <c r="E79" s="7"/>
      <c r="F79" s="7"/>
      <c r="G79" s="7"/>
      <c r="H79" s="7"/>
      <c r="I79" s="7"/>
      <c r="J79" s="7"/>
      <c r="K79" s="7"/>
      <c r="L79" s="7"/>
    </row>
    <row r="80" spans="3:12" ht="13.5"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3:12" ht="13.5">
      <c r="C81" s="21" t="s">
        <v>4</v>
      </c>
      <c r="D81" s="21"/>
      <c r="E81" s="21"/>
      <c r="F81" s="21"/>
      <c r="G81" s="21"/>
      <c r="H81" s="21"/>
      <c r="I81" s="21"/>
      <c r="J81" s="21"/>
      <c r="K81" s="21"/>
      <c r="L81" s="7"/>
    </row>
    <row r="82" spans="3:12" ht="13.5">
      <c r="C82" s="7"/>
      <c r="D82" s="7" t="s">
        <v>26</v>
      </c>
      <c r="E82" s="7"/>
      <c r="F82" s="7"/>
      <c r="G82" s="7"/>
      <c r="H82" s="7"/>
      <c r="I82" s="7"/>
      <c r="J82" s="7"/>
      <c r="K82" s="7"/>
      <c r="L82" s="7"/>
    </row>
    <row r="83" spans="3:12" ht="13.5">
      <c r="C83" s="7"/>
      <c r="D83" s="70" t="s">
        <v>164</v>
      </c>
      <c r="E83" s="7"/>
      <c r="F83" s="7"/>
      <c r="G83" s="7"/>
      <c r="H83" s="7"/>
      <c r="I83" s="7"/>
      <c r="J83" s="7"/>
      <c r="K83" s="7"/>
      <c r="L83" s="7"/>
    </row>
    <row r="84" spans="3:12" ht="13.5">
      <c r="C84" s="21" t="s">
        <v>5</v>
      </c>
      <c r="D84" s="21"/>
      <c r="E84" s="21"/>
      <c r="F84" s="21"/>
      <c r="G84" s="21"/>
      <c r="H84" s="21"/>
      <c r="I84" s="21"/>
      <c r="J84" s="21"/>
      <c r="K84" s="21"/>
      <c r="L84" s="7"/>
    </row>
    <row r="85" spans="3:12" ht="13.5">
      <c r="C85" s="7"/>
      <c r="D85" s="7" t="s">
        <v>178</v>
      </c>
      <c r="E85" s="7"/>
      <c r="F85" s="7"/>
      <c r="G85" s="7"/>
      <c r="H85" s="7"/>
      <c r="I85" s="7"/>
      <c r="J85" s="7"/>
      <c r="K85" s="7"/>
      <c r="L85" s="7"/>
    </row>
    <row r="86" spans="3:12" ht="13.5">
      <c r="C86" s="7"/>
      <c r="D86" s="7" t="s">
        <v>27</v>
      </c>
      <c r="E86" s="7"/>
      <c r="F86" s="7"/>
      <c r="G86" s="7"/>
      <c r="H86" s="7"/>
      <c r="I86" s="7"/>
      <c r="J86" s="7"/>
      <c r="K86" s="7"/>
      <c r="L86" s="7"/>
    </row>
    <row r="87" spans="3:12" ht="13.5"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3:12" ht="13.5">
      <c r="C88" s="21" t="s">
        <v>6</v>
      </c>
      <c r="D88" s="21"/>
      <c r="E88" s="21"/>
      <c r="F88" s="21"/>
      <c r="G88" s="21"/>
      <c r="H88" s="21"/>
      <c r="I88" s="21"/>
      <c r="J88" s="21"/>
      <c r="K88" s="21"/>
      <c r="L88" s="7"/>
    </row>
    <row r="89" spans="3:12" ht="13.5">
      <c r="C89" s="7"/>
      <c r="D89" s="7" t="s">
        <v>126</v>
      </c>
      <c r="E89" s="7"/>
      <c r="F89" s="7"/>
      <c r="G89" s="7"/>
      <c r="H89" s="7"/>
      <c r="I89" s="7"/>
      <c r="J89" s="7"/>
      <c r="K89" s="7"/>
      <c r="L89" s="7"/>
    </row>
    <row r="90" spans="3:12" ht="13.5"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3:12" ht="13.5">
      <c r="C91" s="21" t="s">
        <v>7</v>
      </c>
      <c r="D91" s="21"/>
      <c r="E91" s="21"/>
      <c r="F91" s="21"/>
      <c r="G91" s="21"/>
      <c r="H91" s="21"/>
      <c r="I91" s="21"/>
      <c r="J91" s="21"/>
      <c r="K91" s="21"/>
      <c r="L91" s="7"/>
    </row>
    <row r="92" spans="3:12" ht="13.5">
      <c r="C92" s="7"/>
      <c r="D92" s="7" t="s">
        <v>127</v>
      </c>
      <c r="E92" s="7"/>
      <c r="F92" s="7"/>
      <c r="G92" s="7"/>
      <c r="H92" s="7"/>
      <c r="I92" s="7"/>
      <c r="J92" s="7"/>
      <c r="K92" s="7"/>
      <c r="L92" s="7"/>
    </row>
    <row r="93" spans="3:12" ht="13.5">
      <c r="C93" s="7"/>
      <c r="D93" s="7" t="s">
        <v>128</v>
      </c>
      <c r="E93" s="7"/>
      <c r="F93" s="7"/>
      <c r="G93" s="7"/>
      <c r="H93" s="7"/>
      <c r="I93" s="7"/>
      <c r="J93" s="7"/>
      <c r="K93" s="7"/>
      <c r="L93" s="7"/>
    </row>
    <row r="94" spans="3:12" ht="13.5"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3:12" ht="13.5">
      <c r="C95" s="21" t="s">
        <v>8</v>
      </c>
      <c r="D95" s="21"/>
      <c r="E95" s="21"/>
      <c r="F95" s="21"/>
      <c r="G95" s="21"/>
      <c r="H95" s="21"/>
      <c r="I95" s="21"/>
      <c r="J95" s="21"/>
      <c r="K95" s="21"/>
      <c r="L95" s="7"/>
    </row>
    <row r="96" spans="3:12" ht="13.5">
      <c r="C96" s="7"/>
      <c r="D96" s="7" t="s">
        <v>179</v>
      </c>
      <c r="E96" s="7"/>
      <c r="F96" s="7"/>
      <c r="G96" s="7"/>
      <c r="H96" s="7"/>
      <c r="I96" s="7"/>
      <c r="J96" s="7"/>
      <c r="K96" s="7"/>
      <c r="L96" s="7"/>
    </row>
    <row r="97" spans="3:12" ht="13.5">
      <c r="C97" s="7"/>
      <c r="D97" s="7" t="s">
        <v>103</v>
      </c>
      <c r="E97" s="7"/>
      <c r="F97" s="7"/>
      <c r="G97" s="7"/>
      <c r="H97" s="7"/>
      <c r="I97" s="7"/>
      <c r="J97" s="7"/>
      <c r="K97" s="7"/>
      <c r="L97" s="7"/>
    </row>
    <row r="98" spans="3:12" ht="13.5">
      <c r="C98" s="7"/>
      <c r="D98" s="7" t="s">
        <v>142</v>
      </c>
      <c r="E98" s="7"/>
      <c r="F98" s="7"/>
      <c r="G98" s="7"/>
      <c r="H98" s="7"/>
      <c r="I98" s="7"/>
      <c r="J98" s="7"/>
      <c r="K98" s="7"/>
      <c r="L98" s="7"/>
    </row>
    <row r="99" spans="3:12" ht="13.5">
      <c r="C99" s="7"/>
      <c r="D99" s="7" t="s">
        <v>28</v>
      </c>
      <c r="E99" s="7"/>
      <c r="F99" s="7"/>
      <c r="G99" s="7"/>
      <c r="H99" s="7"/>
      <c r="I99" s="7"/>
      <c r="J99" s="7"/>
      <c r="K99" s="7"/>
      <c r="L99" s="7"/>
    </row>
    <row r="100" spans="3:12" ht="13.5">
      <c r="C100" s="7"/>
      <c r="D100" s="7" t="s">
        <v>82</v>
      </c>
      <c r="E100" s="7"/>
      <c r="F100" s="7"/>
      <c r="G100" s="7"/>
      <c r="H100" s="7"/>
      <c r="I100" s="7"/>
      <c r="J100" s="7"/>
      <c r="K100" s="7"/>
      <c r="L100" s="7"/>
    </row>
    <row r="101" spans="3:12" ht="13.5">
      <c r="C101" s="7"/>
      <c r="D101" s="7" t="s">
        <v>83</v>
      </c>
      <c r="E101" s="7"/>
      <c r="F101" s="7"/>
      <c r="G101" s="7"/>
      <c r="H101" s="7"/>
      <c r="I101" s="7"/>
      <c r="J101" s="7"/>
      <c r="K101" s="7"/>
      <c r="L101" s="7"/>
    </row>
    <row r="102" spans="3:12" ht="13.5">
      <c r="C102" s="7"/>
      <c r="D102" s="7" t="s">
        <v>84</v>
      </c>
      <c r="E102" s="7"/>
      <c r="F102" s="7"/>
      <c r="G102" s="7"/>
      <c r="H102" s="7"/>
      <c r="I102" s="7"/>
      <c r="J102" s="7"/>
      <c r="K102" s="7"/>
      <c r="L102" s="7"/>
    </row>
    <row r="103" spans="3:12" ht="13.5"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3:12" ht="13.5">
      <c r="C104" s="21" t="s">
        <v>9</v>
      </c>
      <c r="D104" s="21"/>
      <c r="E104" s="21"/>
      <c r="F104" s="21"/>
      <c r="G104" s="21"/>
      <c r="H104" s="21"/>
      <c r="I104" s="21"/>
      <c r="J104" s="21"/>
      <c r="K104" s="21"/>
      <c r="L104" s="7"/>
    </row>
    <row r="105" spans="3:12" ht="13.5">
      <c r="C105" s="7"/>
      <c r="D105" s="7" t="s">
        <v>29</v>
      </c>
      <c r="E105" s="7"/>
      <c r="F105" s="7"/>
      <c r="G105" s="7"/>
      <c r="H105" s="7"/>
      <c r="I105" s="7"/>
      <c r="J105" s="7"/>
      <c r="K105" s="7"/>
      <c r="L105" s="7"/>
    </row>
    <row r="106" spans="3:12" ht="13.5">
      <c r="C106" s="7"/>
      <c r="D106" s="7" t="s">
        <v>85</v>
      </c>
      <c r="E106" s="7"/>
      <c r="F106" s="7"/>
      <c r="G106" s="7"/>
      <c r="H106" s="7"/>
      <c r="I106" s="7"/>
      <c r="J106" s="7"/>
      <c r="K106" s="7"/>
      <c r="L106" s="7"/>
    </row>
    <row r="107" spans="3:12" ht="13.5">
      <c r="C107" s="7"/>
      <c r="D107" s="7" t="s">
        <v>25</v>
      </c>
      <c r="E107" s="7"/>
      <c r="F107" s="7"/>
      <c r="G107" s="7"/>
      <c r="H107" s="7"/>
      <c r="I107" s="7"/>
      <c r="J107" s="7"/>
      <c r="K107" s="7"/>
      <c r="L107" s="7"/>
    </row>
    <row r="108" spans="3:12" ht="13.5">
      <c r="C108" s="7"/>
      <c r="D108" s="7" t="s">
        <v>104</v>
      </c>
      <c r="E108" s="7"/>
      <c r="F108" s="7"/>
      <c r="G108" s="7"/>
      <c r="H108" s="7"/>
      <c r="I108" s="7"/>
      <c r="J108" s="7"/>
      <c r="K108" s="7"/>
      <c r="L108" s="7"/>
    </row>
    <row r="109" spans="3:12" ht="13.5"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3:12" ht="13.5">
      <c r="C110" s="21" t="s">
        <v>10</v>
      </c>
      <c r="D110" s="21"/>
      <c r="E110" s="21"/>
      <c r="F110" s="21"/>
      <c r="G110" s="21"/>
      <c r="H110" s="21"/>
      <c r="I110" s="21"/>
      <c r="J110" s="21"/>
      <c r="K110" s="21"/>
      <c r="L110" s="7"/>
    </row>
    <row r="111" spans="3:12" ht="13.5">
      <c r="C111" s="7"/>
      <c r="D111" s="7" t="s">
        <v>105</v>
      </c>
      <c r="E111" s="7"/>
      <c r="F111" s="7"/>
      <c r="G111" s="7"/>
      <c r="H111" s="7"/>
      <c r="I111" s="7"/>
      <c r="J111" s="7"/>
      <c r="K111" s="7"/>
      <c r="L111" s="7"/>
    </row>
    <row r="112" spans="3:12" ht="18" customHeight="1">
      <c r="C112" s="7"/>
      <c r="D112" s="7" t="s">
        <v>251</v>
      </c>
      <c r="E112" s="7"/>
      <c r="F112" s="7"/>
      <c r="G112" s="7"/>
      <c r="H112" s="7"/>
      <c r="I112" s="7"/>
      <c r="J112" s="7"/>
      <c r="K112" s="7"/>
      <c r="L112" s="7"/>
    </row>
    <row r="113" spans="3:12" ht="18" customHeight="1">
      <c r="C113" s="7"/>
      <c r="D113" s="7" t="s">
        <v>90</v>
      </c>
      <c r="E113" s="7"/>
      <c r="F113" s="7"/>
      <c r="G113" s="7"/>
      <c r="H113" s="7"/>
      <c r="I113" s="7"/>
      <c r="J113" s="7"/>
      <c r="K113" s="7"/>
      <c r="L113" s="7"/>
    </row>
    <row r="114" spans="3:30" ht="18" customHeight="1">
      <c r="C114" s="7"/>
      <c r="D114" s="7" t="s">
        <v>88</v>
      </c>
      <c r="E114" s="7"/>
      <c r="F114" s="7"/>
      <c r="G114" s="7"/>
      <c r="H114" s="7"/>
      <c r="I114" s="7"/>
      <c r="J114" s="7"/>
      <c r="K114" s="7"/>
      <c r="L114" s="7"/>
      <c r="AD114" s="7" t="s">
        <v>35</v>
      </c>
    </row>
    <row r="115" spans="3:33" ht="18" customHeight="1">
      <c r="C115" s="7"/>
      <c r="D115" s="7" t="s">
        <v>89</v>
      </c>
      <c r="E115" s="7"/>
      <c r="F115" s="7"/>
      <c r="G115" s="7"/>
      <c r="H115" s="7"/>
      <c r="I115" s="21"/>
      <c r="J115" s="7"/>
      <c r="K115" s="7"/>
      <c r="L115" s="7"/>
      <c r="AD115" s="7"/>
      <c r="AE115" s="65" t="s">
        <v>33</v>
      </c>
      <c r="AF115" s="7"/>
      <c r="AG115" s="7"/>
    </row>
    <row r="116" spans="3:33" ht="18" customHeight="1">
      <c r="C116" s="7"/>
      <c r="D116" s="7" t="s">
        <v>30</v>
      </c>
      <c r="E116" s="7"/>
      <c r="F116" s="7"/>
      <c r="G116" s="7"/>
      <c r="H116" s="7"/>
      <c r="I116" s="21"/>
      <c r="J116" s="7"/>
      <c r="K116" s="7"/>
      <c r="L116" s="7"/>
      <c r="AD116" s="7"/>
      <c r="AE116" s="7" t="s">
        <v>34</v>
      </c>
      <c r="AF116" s="7"/>
      <c r="AG116" s="7"/>
    </row>
    <row r="117" spans="3:33" ht="18" customHeight="1">
      <c r="C117" s="7"/>
      <c r="D117" s="7" t="s">
        <v>86</v>
      </c>
      <c r="E117" s="7"/>
      <c r="F117" s="7"/>
      <c r="G117" s="7"/>
      <c r="H117" s="7"/>
      <c r="I117" s="21"/>
      <c r="J117" s="7"/>
      <c r="K117" s="7"/>
      <c r="L117" s="7"/>
      <c r="AD117" s="7"/>
      <c r="AE117" s="7" t="s">
        <v>24</v>
      </c>
      <c r="AF117" s="7"/>
      <c r="AG117" s="7"/>
    </row>
    <row r="118" spans="1:10" ht="18" customHeight="1">
      <c r="A118" s="7"/>
      <c r="B118" s="7"/>
      <c r="C118" s="7"/>
      <c r="D118" s="7"/>
      <c r="E118" s="7"/>
      <c r="F118" s="7"/>
      <c r="G118" s="21"/>
      <c r="H118" s="7"/>
      <c r="I118" s="7"/>
      <c r="J118" s="7"/>
    </row>
    <row r="119" spans="1:6" ht="18" customHeight="1">
      <c r="A119" s="7"/>
      <c r="B119" s="7"/>
      <c r="C119" s="7"/>
      <c r="D119" s="7"/>
      <c r="E119" s="7"/>
      <c r="F119" s="7"/>
    </row>
    <row r="120" spans="1:6" ht="18" customHeight="1">
      <c r="A120" s="7"/>
      <c r="B120" s="7"/>
      <c r="C120" s="7"/>
      <c r="D120" s="7"/>
      <c r="E120" s="7"/>
      <c r="F120" s="7"/>
    </row>
    <row r="121" spans="1:6" ht="18" customHeight="1">
      <c r="A121" s="7"/>
      <c r="B121" s="7"/>
      <c r="C121" s="7"/>
      <c r="D121" s="7"/>
      <c r="E121" s="7"/>
      <c r="F121" s="7"/>
    </row>
    <row r="122" spans="1:6" ht="18" customHeight="1">
      <c r="A122" s="7"/>
      <c r="B122" s="7"/>
      <c r="C122" s="7"/>
      <c r="D122" s="7"/>
      <c r="E122" s="7"/>
      <c r="F122" s="7"/>
    </row>
    <row r="123" spans="1:10" ht="18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s="3" customFormat="1" ht="18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</row>
    <row r="125" spans="1:10" s="3" customFormat="1" ht="18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</row>
    <row r="126" spans="1:10" s="3" customFormat="1" ht="18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</row>
    <row r="127" spans="1:10" s="1" customFormat="1" ht="18" customHeight="1">
      <c r="A127" s="21"/>
      <c r="B127" s="21"/>
      <c r="G127" s="7"/>
      <c r="H127" s="7"/>
      <c r="I127" s="21"/>
      <c r="J127" s="21"/>
    </row>
    <row r="128" spans="1:10" s="1" customFormat="1" ht="13.5" customHeight="1">
      <c r="A128" s="21"/>
      <c r="B128" s="21"/>
      <c r="D128" s="21"/>
      <c r="G128" s="7"/>
      <c r="H128" s="7"/>
      <c r="I128" s="21"/>
      <c r="J128" s="21"/>
    </row>
    <row r="129" spans="1:10" s="1" customFormat="1" ht="13.5" customHeight="1">
      <c r="A129" s="21"/>
      <c r="B129" s="21"/>
      <c r="C129" s="21"/>
      <c r="G129" s="66"/>
      <c r="H129" s="66"/>
      <c r="I129" s="21"/>
      <c r="J129" s="21"/>
    </row>
    <row r="130" spans="1:10" s="1" customFormat="1" ht="13.5" customHeight="1">
      <c r="A130" s="21"/>
      <c r="B130" s="21"/>
      <c r="C130" s="21"/>
      <c r="D130" s="21"/>
      <c r="G130" s="7"/>
      <c r="H130" s="7"/>
      <c r="I130" s="21"/>
      <c r="J130" s="21"/>
    </row>
    <row r="131" spans="1:10" s="1" customFormat="1" ht="13.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</row>
    <row r="132" spans="1:10" ht="13.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3.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3.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3.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3.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3.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3.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3.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3.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3.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3.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3.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3.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3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3.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3.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13.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3.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3.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13.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ht="13.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ht="13.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7"/>
    </row>
    <row r="154" spans="1:10" ht="13.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ht="13.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ht="13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ht="13.5" customHeight="1"/>
    <row r="158" ht="13.5" customHeight="1"/>
    <row r="159" ht="13.5" customHeight="1"/>
    <row r="160" ht="13.5" customHeight="1"/>
  </sheetData>
  <sheetProtection/>
  <mergeCells count="8">
    <mergeCell ref="J54:L54"/>
    <mergeCell ref="D62:AK63"/>
    <mergeCell ref="C65:F65"/>
    <mergeCell ref="A4:AP6"/>
    <mergeCell ref="J40:L40"/>
    <mergeCell ref="J45:L45"/>
    <mergeCell ref="J47:L47"/>
    <mergeCell ref="J56:L56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82"/>
  <sheetViews>
    <sheetView zoomScalePageLayoutView="0" workbookViewId="0" topLeftCell="A154">
      <selection activeCell="AU134" sqref="AU134:AY136"/>
    </sheetView>
  </sheetViews>
  <sheetFormatPr defaultColWidth="9.00390625" defaultRowHeight="13.5"/>
  <cols>
    <col min="1" max="1" width="1.25" style="0" customWidth="1"/>
    <col min="2" max="47" width="1.875" style="0" customWidth="1"/>
    <col min="48" max="50" width="2.00390625" style="0" customWidth="1"/>
    <col min="51" max="53" width="1.75390625" style="0" customWidth="1"/>
    <col min="54" max="54" width="1.00390625" style="0" customWidth="1"/>
    <col min="55" max="56" width="1.875" style="0" customWidth="1"/>
    <col min="57" max="57" width="2.875" style="0" customWidth="1"/>
    <col min="58" max="77" width="1.875" style="0" customWidth="1"/>
  </cols>
  <sheetData>
    <row r="1" spans="1:55" ht="8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ht="21">
      <c r="A2" s="8"/>
      <c r="B2" s="329" t="s">
        <v>45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8"/>
      <c r="BC2" s="9"/>
    </row>
    <row r="3" spans="1:55" ht="21">
      <c r="A3" s="8"/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8"/>
      <c r="BC3" s="9"/>
    </row>
    <row r="4" spans="1:55" ht="17.25" customHeight="1">
      <c r="A4" s="27" t="s">
        <v>155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8"/>
      <c r="BC4" s="9"/>
    </row>
    <row r="5" spans="1:55" s="41" customFormat="1" ht="17.25" customHeight="1">
      <c r="A5" s="28"/>
      <c r="B5" s="27" t="s">
        <v>51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68"/>
      <c r="S5" s="68"/>
      <c r="T5" s="68"/>
      <c r="U5" s="69"/>
      <c r="V5" s="68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28"/>
      <c r="BC5" s="40"/>
    </row>
    <row r="6" spans="1:55" s="2" customFormat="1" ht="8.25" customHeight="1" thickBot="1">
      <c r="A6" s="29"/>
      <c r="B6" s="11"/>
      <c r="C6" s="11"/>
      <c r="D6" s="52"/>
      <c r="E6" s="52"/>
      <c r="F6" s="52"/>
      <c r="G6" s="52"/>
      <c r="H6" s="52"/>
      <c r="I6" s="52"/>
      <c r="J6" s="52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53"/>
      <c r="AN6" s="25"/>
      <c r="AO6" s="11"/>
      <c r="AP6" s="53"/>
      <c r="AQ6" s="53"/>
      <c r="AR6" s="11"/>
      <c r="AS6" s="53"/>
      <c r="AT6" s="53"/>
      <c r="AU6" s="11"/>
      <c r="AV6" s="53"/>
      <c r="AW6" s="53"/>
      <c r="AX6" s="11"/>
      <c r="AY6" s="11"/>
      <c r="AZ6" s="11"/>
      <c r="BA6" s="11"/>
      <c r="BB6" s="29"/>
      <c r="BC6" s="11"/>
    </row>
    <row r="7" spans="1:55" ht="13.5" customHeight="1">
      <c r="A7" s="8"/>
      <c r="B7" s="303" t="s">
        <v>129</v>
      </c>
      <c r="C7" s="304"/>
      <c r="D7" s="304"/>
      <c r="E7" s="304"/>
      <c r="F7" s="304"/>
      <c r="G7" s="304"/>
      <c r="H7" s="304"/>
      <c r="I7" s="304"/>
      <c r="J7" s="305"/>
      <c r="K7" s="309" t="s">
        <v>180</v>
      </c>
      <c r="L7" s="310"/>
      <c r="M7" s="310"/>
      <c r="N7" s="310"/>
      <c r="O7" s="310"/>
      <c r="P7" s="310"/>
      <c r="Q7" s="310"/>
      <c r="R7" s="309" t="s">
        <v>181</v>
      </c>
      <c r="S7" s="310"/>
      <c r="T7" s="310"/>
      <c r="U7" s="310"/>
      <c r="V7" s="310"/>
      <c r="W7" s="310"/>
      <c r="X7" s="310"/>
      <c r="Y7" s="309" t="s">
        <v>182</v>
      </c>
      <c r="Z7" s="310"/>
      <c r="AA7" s="310"/>
      <c r="AB7" s="310"/>
      <c r="AC7" s="310"/>
      <c r="AD7" s="310"/>
      <c r="AE7" s="310"/>
      <c r="AF7" s="309" t="s">
        <v>183</v>
      </c>
      <c r="AG7" s="310"/>
      <c r="AH7" s="310"/>
      <c r="AI7" s="310"/>
      <c r="AJ7" s="310"/>
      <c r="AK7" s="310"/>
      <c r="AL7" s="310"/>
      <c r="AM7" s="297" t="s">
        <v>38</v>
      </c>
      <c r="AN7" s="291"/>
      <c r="AO7" s="291"/>
      <c r="AP7" s="291" t="s">
        <v>39</v>
      </c>
      <c r="AQ7" s="291"/>
      <c r="AR7" s="291"/>
      <c r="AS7" s="291" t="s">
        <v>40</v>
      </c>
      <c r="AT7" s="291"/>
      <c r="AU7" s="291"/>
      <c r="AV7" s="293" t="s">
        <v>41</v>
      </c>
      <c r="AW7" s="293"/>
      <c r="AX7" s="294"/>
      <c r="AY7" s="297" t="s">
        <v>42</v>
      </c>
      <c r="AZ7" s="291"/>
      <c r="BA7" s="298"/>
      <c r="BB7" s="8"/>
      <c r="BC7" s="9"/>
    </row>
    <row r="8" spans="1:55" ht="13.5" customHeight="1" thickBot="1">
      <c r="A8" s="8"/>
      <c r="B8" s="306"/>
      <c r="C8" s="307"/>
      <c r="D8" s="307"/>
      <c r="E8" s="307"/>
      <c r="F8" s="307"/>
      <c r="G8" s="307"/>
      <c r="H8" s="307"/>
      <c r="I8" s="307"/>
      <c r="J8" s="308"/>
      <c r="K8" s="311"/>
      <c r="L8" s="312"/>
      <c r="M8" s="312"/>
      <c r="N8" s="312"/>
      <c r="O8" s="312"/>
      <c r="P8" s="312"/>
      <c r="Q8" s="312"/>
      <c r="R8" s="311"/>
      <c r="S8" s="312"/>
      <c r="T8" s="312"/>
      <c r="U8" s="312"/>
      <c r="V8" s="312"/>
      <c r="W8" s="312"/>
      <c r="X8" s="312"/>
      <c r="Y8" s="311"/>
      <c r="Z8" s="312"/>
      <c r="AA8" s="312"/>
      <c r="AB8" s="312"/>
      <c r="AC8" s="312"/>
      <c r="AD8" s="312"/>
      <c r="AE8" s="312"/>
      <c r="AF8" s="311"/>
      <c r="AG8" s="312"/>
      <c r="AH8" s="312"/>
      <c r="AI8" s="312"/>
      <c r="AJ8" s="312"/>
      <c r="AK8" s="312"/>
      <c r="AL8" s="312"/>
      <c r="AM8" s="299"/>
      <c r="AN8" s="292"/>
      <c r="AO8" s="292"/>
      <c r="AP8" s="292"/>
      <c r="AQ8" s="292"/>
      <c r="AR8" s="292"/>
      <c r="AS8" s="292"/>
      <c r="AT8" s="292"/>
      <c r="AU8" s="292"/>
      <c r="AV8" s="295"/>
      <c r="AW8" s="295"/>
      <c r="AX8" s="296"/>
      <c r="AY8" s="299"/>
      <c r="AZ8" s="292"/>
      <c r="BA8" s="300"/>
      <c r="BB8" s="8"/>
      <c r="BC8" s="9"/>
    </row>
    <row r="9" spans="1:55" ht="13.5" customHeight="1" thickTop="1">
      <c r="A9" s="8"/>
      <c r="B9" s="301">
        <v>1</v>
      </c>
      <c r="C9" s="302"/>
      <c r="D9" s="166" t="str">
        <f>K7</f>
        <v>Jスターズ</v>
      </c>
      <c r="E9" s="167"/>
      <c r="F9" s="167"/>
      <c r="G9" s="167"/>
      <c r="H9" s="167"/>
      <c r="I9" s="167"/>
      <c r="J9" s="168"/>
      <c r="K9" s="146" t="s">
        <v>43</v>
      </c>
      <c r="L9" s="146"/>
      <c r="M9" s="146"/>
      <c r="N9" s="146"/>
      <c r="O9" s="146"/>
      <c r="P9" s="146"/>
      <c r="Q9" s="172"/>
      <c r="R9" s="54"/>
      <c r="S9" s="11"/>
      <c r="T9" s="11"/>
      <c r="U9" s="5">
        <f>IF($R10="","",IF($R10&gt;$V10,"○",IF($R10=$V10,"△","●")))</f>
      </c>
      <c r="V9" s="11"/>
      <c r="W9" s="11"/>
      <c r="X9" s="55"/>
      <c r="Y9" s="54"/>
      <c r="Z9" s="11"/>
      <c r="AA9" s="11"/>
      <c r="AB9" s="5">
        <f>IF($Y10="","",IF($Y10&gt;$AC10,"○",IF($Y10=$AC10,"△","●")))</f>
      </c>
      <c r="AC9" s="11"/>
      <c r="AD9" s="11"/>
      <c r="AE9" s="55"/>
      <c r="AF9" s="54"/>
      <c r="AG9" s="11"/>
      <c r="AH9" s="11"/>
      <c r="AI9" s="5">
        <f>IF($AF10="","",IF($AF10&gt;$AJ10,"○",IF($AF10=$AJ10,"△","●")))</f>
      </c>
      <c r="AJ9" s="11"/>
      <c r="AK9" s="11"/>
      <c r="AL9" s="55"/>
      <c r="AM9" s="159">
        <f>IF($U9="","",IF($U9="○",3,IF($U9="△",1,0))+IF($AB9="○",3,IF($AB9="△",1,0))+IF($AI9="○",3,IF($AI9="△",1,0)))</f>
      </c>
      <c r="AN9" s="160"/>
      <c r="AO9" s="160"/>
      <c r="AP9" s="160"/>
      <c r="AQ9" s="160"/>
      <c r="AR9" s="160"/>
      <c r="AS9" s="160"/>
      <c r="AT9" s="160"/>
      <c r="AU9" s="160"/>
      <c r="AV9" s="290"/>
      <c r="AW9" s="160"/>
      <c r="AX9" s="160"/>
      <c r="AY9" s="280"/>
      <c r="AZ9" s="281"/>
      <c r="BA9" s="282"/>
      <c r="BB9" s="8"/>
      <c r="BC9" s="9"/>
    </row>
    <row r="10" spans="1:55" ht="13.5" customHeight="1">
      <c r="A10" s="8"/>
      <c r="B10" s="286"/>
      <c r="C10" s="274"/>
      <c r="D10" s="169"/>
      <c r="E10" s="170"/>
      <c r="F10" s="170"/>
      <c r="G10" s="170"/>
      <c r="H10" s="170"/>
      <c r="I10" s="170"/>
      <c r="J10" s="171"/>
      <c r="K10" s="131"/>
      <c r="L10" s="131"/>
      <c r="M10" s="131"/>
      <c r="N10" s="131"/>
      <c r="O10" s="131"/>
      <c r="P10" s="131"/>
      <c r="Q10" s="164"/>
      <c r="R10" s="165"/>
      <c r="S10" s="131"/>
      <c r="T10" s="131"/>
      <c r="U10" s="44" t="s">
        <v>44</v>
      </c>
      <c r="V10" s="163"/>
      <c r="W10" s="131"/>
      <c r="X10" s="164"/>
      <c r="Y10" s="165"/>
      <c r="Z10" s="131"/>
      <c r="AA10" s="131"/>
      <c r="AB10" s="44" t="s">
        <v>44</v>
      </c>
      <c r="AC10" s="163"/>
      <c r="AD10" s="131"/>
      <c r="AE10" s="164"/>
      <c r="AF10" s="165"/>
      <c r="AG10" s="131"/>
      <c r="AH10" s="131"/>
      <c r="AI10" s="44" t="s">
        <v>44</v>
      </c>
      <c r="AJ10" s="163"/>
      <c r="AK10" s="131"/>
      <c r="AL10" s="164"/>
      <c r="AM10" s="161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283"/>
      <c r="AZ10" s="284"/>
      <c r="BA10" s="285"/>
      <c r="BB10" s="8"/>
      <c r="BC10" s="9"/>
    </row>
    <row r="11" spans="1:55" ht="13.5" customHeight="1">
      <c r="A11" s="8"/>
      <c r="B11" s="273">
        <v>2</v>
      </c>
      <c r="C11" s="274"/>
      <c r="D11" s="169" t="str">
        <f>R7</f>
        <v>refino</v>
      </c>
      <c r="E11" s="170"/>
      <c r="F11" s="170"/>
      <c r="G11" s="170"/>
      <c r="H11" s="170"/>
      <c r="I11" s="170"/>
      <c r="J11" s="171"/>
      <c r="K11" s="56"/>
      <c r="L11" s="56"/>
      <c r="M11" s="56"/>
      <c r="N11" s="47">
        <f>IF($K12="","",IF($K12&gt;$O12,"○",IF($K12=$O12,"△","●")))</f>
      </c>
      <c r="O11" s="56"/>
      <c r="P11" s="56"/>
      <c r="Q11" s="57"/>
      <c r="R11" s="147" t="s">
        <v>43</v>
      </c>
      <c r="S11" s="148"/>
      <c r="T11" s="148"/>
      <c r="U11" s="148"/>
      <c r="V11" s="148"/>
      <c r="W11" s="148"/>
      <c r="X11" s="151"/>
      <c r="Y11" s="58"/>
      <c r="Z11" s="56"/>
      <c r="AA11" s="56"/>
      <c r="AB11" s="47">
        <f>IF($Y12="","",IF($Y12&gt;$AC12,"○",IF($Y12=$AC12,"△","●")))</f>
      </c>
      <c r="AC11" s="56"/>
      <c r="AD11" s="56"/>
      <c r="AE11" s="57"/>
      <c r="AF11" s="58"/>
      <c r="AG11" s="56"/>
      <c r="AH11" s="56"/>
      <c r="AI11" s="47">
        <f>IF($AF12="","",IF($AF12&gt;$AJ12,"○",IF($AF12=$AJ12,"△","●")))</f>
      </c>
      <c r="AJ11" s="56"/>
      <c r="AK11" s="56"/>
      <c r="AL11" s="57"/>
      <c r="AM11" s="159">
        <f>IF($N11="","",IF($N11="○",3,IF($N11="△",1,0))+IF($AB11="○",3,IF($AB11="△",1,0))+IF($AI11="○",3,IF($AI11="△",1,0)))</f>
      </c>
      <c r="AN11" s="160"/>
      <c r="AO11" s="160"/>
      <c r="AP11" s="147"/>
      <c r="AQ11" s="148"/>
      <c r="AR11" s="151"/>
      <c r="AS11" s="147"/>
      <c r="AT11" s="148"/>
      <c r="AU11" s="151"/>
      <c r="AV11" s="173"/>
      <c r="AW11" s="148"/>
      <c r="AX11" s="151"/>
      <c r="AY11" s="280"/>
      <c r="AZ11" s="281"/>
      <c r="BA11" s="282"/>
      <c r="BB11" s="8"/>
      <c r="BC11" s="9"/>
    </row>
    <row r="12" spans="1:55" ht="13.5" customHeight="1">
      <c r="A12" s="8"/>
      <c r="B12" s="286"/>
      <c r="C12" s="274"/>
      <c r="D12" s="169"/>
      <c r="E12" s="170"/>
      <c r="F12" s="170"/>
      <c r="G12" s="170"/>
      <c r="H12" s="170"/>
      <c r="I12" s="170"/>
      <c r="J12" s="171"/>
      <c r="K12" s="163"/>
      <c r="L12" s="131"/>
      <c r="M12" s="131"/>
      <c r="N12" s="44" t="s">
        <v>44</v>
      </c>
      <c r="O12" s="163"/>
      <c r="P12" s="131"/>
      <c r="Q12" s="164"/>
      <c r="R12" s="130"/>
      <c r="S12" s="131"/>
      <c r="T12" s="131"/>
      <c r="U12" s="131"/>
      <c r="V12" s="131"/>
      <c r="W12" s="131"/>
      <c r="X12" s="164"/>
      <c r="Y12" s="165"/>
      <c r="Z12" s="131"/>
      <c r="AA12" s="131"/>
      <c r="AB12" s="44" t="s">
        <v>44</v>
      </c>
      <c r="AC12" s="163"/>
      <c r="AD12" s="131"/>
      <c r="AE12" s="164"/>
      <c r="AF12" s="165"/>
      <c r="AG12" s="131"/>
      <c r="AH12" s="131"/>
      <c r="AI12" s="44" t="s">
        <v>44</v>
      </c>
      <c r="AJ12" s="163"/>
      <c r="AK12" s="131"/>
      <c r="AL12" s="164"/>
      <c r="AM12" s="161"/>
      <c r="AN12" s="162"/>
      <c r="AO12" s="162"/>
      <c r="AP12" s="130"/>
      <c r="AQ12" s="131"/>
      <c r="AR12" s="164"/>
      <c r="AS12" s="130"/>
      <c r="AT12" s="131"/>
      <c r="AU12" s="164"/>
      <c r="AV12" s="130"/>
      <c r="AW12" s="131"/>
      <c r="AX12" s="164"/>
      <c r="AY12" s="283"/>
      <c r="AZ12" s="284"/>
      <c r="BA12" s="285"/>
      <c r="BB12" s="8"/>
      <c r="BC12" s="9"/>
    </row>
    <row r="13" spans="1:55" ht="13.5" customHeight="1">
      <c r="A13" s="8"/>
      <c r="B13" s="273">
        <v>3</v>
      </c>
      <c r="C13" s="274"/>
      <c r="D13" s="169" t="str">
        <f>Y7</f>
        <v>砂町SC</v>
      </c>
      <c r="E13" s="170"/>
      <c r="F13" s="170"/>
      <c r="G13" s="170"/>
      <c r="H13" s="170"/>
      <c r="I13" s="170"/>
      <c r="J13" s="171"/>
      <c r="K13" s="56"/>
      <c r="L13" s="56"/>
      <c r="M13" s="56"/>
      <c r="N13" s="47">
        <f>IF($K14="","",IF($K14&gt;$O14,"○",IF($K14=$O14,"△","●")))</f>
      </c>
      <c r="O13" s="56"/>
      <c r="P13" s="56"/>
      <c r="Q13" s="57"/>
      <c r="R13" s="58"/>
      <c r="S13" s="56"/>
      <c r="T13" s="56"/>
      <c r="U13" s="47">
        <f>IF($R14="","",IF($R14&gt;$V14,"○",IF($R14=$V14,"△","●")))</f>
      </c>
      <c r="V13" s="56"/>
      <c r="W13" s="56"/>
      <c r="X13" s="57"/>
      <c r="Y13" s="147" t="s">
        <v>43</v>
      </c>
      <c r="Z13" s="148"/>
      <c r="AA13" s="148"/>
      <c r="AB13" s="148"/>
      <c r="AC13" s="148"/>
      <c r="AD13" s="148"/>
      <c r="AE13" s="151"/>
      <c r="AF13" s="58"/>
      <c r="AG13" s="56"/>
      <c r="AH13" s="56"/>
      <c r="AI13" s="47">
        <f>IF($AF14="","",IF($AF14&gt;$AJ14,"○",IF($AF14=$AJ14,"△","●")))</f>
      </c>
      <c r="AJ13" s="56"/>
      <c r="AK13" s="56"/>
      <c r="AL13" s="57"/>
      <c r="AM13" s="159">
        <f>IF($U13="","",IF($U13="○",3,IF($U13="△",1,0))+IF($N13="○",3,IF($N13="△",1,0))+IF($AI13="○",3,IF($AI13="△",1,0)))</f>
      </c>
      <c r="AN13" s="160"/>
      <c r="AO13" s="160"/>
      <c r="AP13" s="147"/>
      <c r="AQ13" s="148"/>
      <c r="AR13" s="151"/>
      <c r="AS13" s="147"/>
      <c r="AT13" s="148"/>
      <c r="AU13" s="151"/>
      <c r="AV13" s="173"/>
      <c r="AW13" s="148"/>
      <c r="AX13" s="151"/>
      <c r="AY13" s="280"/>
      <c r="AZ13" s="281"/>
      <c r="BA13" s="282"/>
      <c r="BB13" s="8"/>
      <c r="BC13" s="9"/>
    </row>
    <row r="14" spans="1:55" ht="13.5" customHeight="1">
      <c r="A14" s="8"/>
      <c r="B14" s="286"/>
      <c r="C14" s="274"/>
      <c r="D14" s="169"/>
      <c r="E14" s="170"/>
      <c r="F14" s="170"/>
      <c r="G14" s="170"/>
      <c r="H14" s="170"/>
      <c r="I14" s="170"/>
      <c r="J14" s="171"/>
      <c r="K14" s="163"/>
      <c r="L14" s="131"/>
      <c r="M14" s="131"/>
      <c r="N14" s="44" t="s">
        <v>44</v>
      </c>
      <c r="O14" s="163"/>
      <c r="P14" s="131"/>
      <c r="Q14" s="164"/>
      <c r="R14" s="165"/>
      <c r="S14" s="131"/>
      <c r="T14" s="131"/>
      <c r="U14" s="44" t="s">
        <v>44</v>
      </c>
      <c r="V14" s="163"/>
      <c r="W14" s="131"/>
      <c r="X14" s="164"/>
      <c r="Y14" s="130"/>
      <c r="Z14" s="131"/>
      <c r="AA14" s="131"/>
      <c r="AB14" s="131"/>
      <c r="AC14" s="131"/>
      <c r="AD14" s="131"/>
      <c r="AE14" s="164"/>
      <c r="AF14" s="165"/>
      <c r="AG14" s="131"/>
      <c r="AH14" s="131"/>
      <c r="AI14" s="44" t="s">
        <v>44</v>
      </c>
      <c r="AJ14" s="163"/>
      <c r="AK14" s="131"/>
      <c r="AL14" s="164"/>
      <c r="AM14" s="161"/>
      <c r="AN14" s="162"/>
      <c r="AO14" s="162"/>
      <c r="AP14" s="130"/>
      <c r="AQ14" s="131"/>
      <c r="AR14" s="164"/>
      <c r="AS14" s="130"/>
      <c r="AT14" s="131"/>
      <c r="AU14" s="164"/>
      <c r="AV14" s="130"/>
      <c r="AW14" s="131"/>
      <c r="AX14" s="164"/>
      <c r="AY14" s="283"/>
      <c r="AZ14" s="284"/>
      <c r="BA14" s="285"/>
      <c r="BB14" s="8"/>
      <c r="BC14" s="9"/>
    </row>
    <row r="15" spans="1:55" ht="13.5" customHeight="1">
      <c r="A15" s="8"/>
      <c r="B15" s="273">
        <v>4</v>
      </c>
      <c r="C15" s="274"/>
      <c r="D15" s="169" t="str">
        <f>AF7</f>
        <v>Machida</v>
      </c>
      <c r="E15" s="170"/>
      <c r="F15" s="170"/>
      <c r="G15" s="170"/>
      <c r="H15" s="170"/>
      <c r="I15" s="170"/>
      <c r="J15" s="171"/>
      <c r="K15" s="56"/>
      <c r="L15" s="56"/>
      <c r="M15" s="56"/>
      <c r="N15" s="47">
        <f>IF($K16="","",IF($K16&gt;$O16,"○",IF($K16=$O16,"△","●")))</f>
      </c>
      <c r="O15" s="56"/>
      <c r="P15" s="56"/>
      <c r="Q15" s="57"/>
      <c r="R15" s="58"/>
      <c r="S15" s="56"/>
      <c r="T15" s="56"/>
      <c r="U15" s="47">
        <f>IF($R16="","",IF($R16&gt;$V16,"○",IF($R16=$V16,"△","●")))</f>
      </c>
      <c r="V15" s="56"/>
      <c r="W15" s="56"/>
      <c r="X15" s="57"/>
      <c r="Y15" s="58"/>
      <c r="Z15" s="56"/>
      <c r="AA15" s="56"/>
      <c r="AB15" s="47">
        <f>IF($Y16="","",IF($Y16&gt;$AC16,"○",IF($Y16=$AC16,"△","●")))</f>
      </c>
      <c r="AC15" s="56"/>
      <c r="AD15" s="56"/>
      <c r="AE15" s="57"/>
      <c r="AF15" s="147" t="s">
        <v>43</v>
      </c>
      <c r="AG15" s="148"/>
      <c r="AH15" s="148"/>
      <c r="AI15" s="148"/>
      <c r="AJ15" s="148"/>
      <c r="AK15" s="148"/>
      <c r="AL15" s="151"/>
      <c r="AM15" s="155">
        <f>IF($U15="","",IF($U15="○",3,IF($U15="△",1,0))+IF($AB15="○",3,IF($AB15="△",1,0))+IF($N15="○",3,IF($N15="△",1,0)))</f>
      </c>
      <c r="AN15" s="148"/>
      <c r="AO15" s="151"/>
      <c r="AP15" s="147"/>
      <c r="AQ15" s="148"/>
      <c r="AR15" s="151"/>
      <c r="AS15" s="147"/>
      <c r="AT15" s="148"/>
      <c r="AU15" s="151"/>
      <c r="AV15" s="173"/>
      <c r="AW15" s="148"/>
      <c r="AX15" s="151"/>
      <c r="AY15" s="283"/>
      <c r="AZ15" s="284"/>
      <c r="BA15" s="285"/>
      <c r="BB15" s="8"/>
      <c r="BC15" s="9"/>
    </row>
    <row r="16" spans="1:55" ht="13.5" customHeight="1" thickBot="1">
      <c r="A16" s="8"/>
      <c r="B16" s="275"/>
      <c r="C16" s="276"/>
      <c r="D16" s="277"/>
      <c r="E16" s="278"/>
      <c r="F16" s="278"/>
      <c r="G16" s="278"/>
      <c r="H16" s="278"/>
      <c r="I16" s="278"/>
      <c r="J16" s="279"/>
      <c r="K16" s="157"/>
      <c r="L16" s="153"/>
      <c r="M16" s="153"/>
      <c r="N16" s="45" t="s">
        <v>44</v>
      </c>
      <c r="O16" s="157"/>
      <c r="P16" s="153"/>
      <c r="Q16" s="154"/>
      <c r="R16" s="158"/>
      <c r="S16" s="153"/>
      <c r="T16" s="153"/>
      <c r="U16" s="45" t="s">
        <v>44</v>
      </c>
      <c r="V16" s="157"/>
      <c r="W16" s="153"/>
      <c r="X16" s="154"/>
      <c r="Y16" s="158"/>
      <c r="Z16" s="153"/>
      <c r="AA16" s="153"/>
      <c r="AB16" s="45" t="s">
        <v>44</v>
      </c>
      <c r="AC16" s="157"/>
      <c r="AD16" s="153"/>
      <c r="AE16" s="154"/>
      <c r="AF16" s="152"/>
      <c r="AG16" s="153"/>
      <c r="AH16" s="153"/>
      <c r="AI16" s="153"/>
      <c r="AJ16" s="153"/>
      <c r="AK16" s="153"/>
      <c r="AL16" s="154"/>
      <c r="AM16" s="156"/>
      <c r="AN16" s="153"/>
      <c r="AO16" s="154"/>
      <c r="AP16" s="152"/>
      <c r="AQ16" s="153"/>
      <c r="AR16" s="154"/>
      <c r="AS16" s="152"/>
      <c r="AT16" s="153"/>
      <c r="AU16" s="154"/>
      <c r="AV16" s="152"/>
      <c r="AW16" s="153"/>
      <c r="AX16" s="154"/>
      <c r="AY16" s="287"/>
      <c r="AZ16" s="288"/>
      <c r="BA16" s="289"/>
      <c r="BB16" s="8"/>
      <c r="BC16" s="9"/>
    </row>
    <row r="17" spans="1:55" ht="13.5" customHeight="1">
      <c r="A17" s="8"/>
      <c r="B17" s="22"/>
      <c r="C17" s="22"/>
      <c r="D17" s="51"/>
      <c r="E17" s="51"/>
      <c r="F17" s="51"/>
      <c r="G17" s="51"/>
      <c r="H17" s="51"/>
      <c r="I17" s="51"/>
      <c r="J17" s="51"/>
      <c r="K17" s="19"/>
      <c r="L17" s="10"/>
      <c r="M17" s="10"/>
      <c r="N17" s="19"/>
      <c r="O17" s="19"/>
      <c r="P17" s="10"/>
      <c r="Q17" s="10"/>
      <c r="R17" s="19"/>
      <c r="S17" s="10"/>
      <c r="T17" s="10"/>
      <c r="U17" s="19"/>
      <c r="V17" s="19"/>
      <c r="W17" s="10"/>
      <c r="X17" s="10"/>
      <c r="Y17" s="19"/>
      <c r="Z17" s="10"/>
      <c r="AA17" s="10"/>
      <c r="AB17" s="19"/>
      <c r="AC17" s="19"/>
      <c r="AD17" s="10"/>
      <c r="AE17" s="10"/>
      <c r="AF17" s="10"/>
      <c r="AG17" s="10"/>
      <c r="AH17" s="10"/>
      <c r="AI17" s="10"/>
      <c r="AJ17" s="10"/>
      <c r="AK17" s="10"/>
      <c r="AL17" s="10"/>
      <c r="AM17" s="4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7"/>
      <c r="AZ17" s="17"/>
      <c r="BA17" s="17"/>
      <c r="BB17" s="8"/>
      <c r="BC17" s="9"/>
    </row>
    <row r="18" spans="1:55" ht="17.25" customHeight="1">
      <c r="A18" s="27" t="s">
        <v>155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8"/>
      <c r="BC18" s="9"/>
    </row>
    <row r="19" spans="1:55" s="41" customFormat="1" ht="17.25" customHeight="1">
      <c r="A19" s="28"/>
      <c r="B19" s="27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8"/>
      <c r="BC19" s="40"/>
    </row>
    <row r="20" spans="1:55" s="2" customFormat="1" ht="8.25" customHeight="1" thickBot="1">
      <c r="A20" s="29"/>
      <c r="B20" s="11"/>
      <c r="C20" s="11"/>
      <c r="D20" s="52"/>
      <c r="E20" s="52"/>
      <c r="F20" s="52"/>
      <c r="G20" s="52"/>
      <c r="H20" s="52"/>
      <c r="I20" s="52"/>
      <c r="J20" s="52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53"/>
      <c r="AN20" s="25"/>
      <c r="AO20" s="11"/>
      <c r="AP20" s="53"/>
      <c r="AQ20" s="53"/>
      <c r="AR20" s="11"/>
      <c r="AS20" s="53"/>
      <c r="AT20" s="53"/>
      <c r="AU20" s="11"/>
      <c r="AV20" s="53"/>
      <c r="AW20" s="53"/>
      <c r="AX20" s="11"/>
      <c r="AY20" s="11"/>
      <c r="AZ20" s="11"/>
      <c r="BA20" s="11"/>
      <c r="BB20" s="29"/>
      <c r="BC20" s="11"/>
    </row>
    <row r="21" spans="1:55" ht="13.5" customHeight="1">
      <c r="A21" s="8"/>
      <c r="B21" s="303" t="s">
        <v>144</v>
      </c>
      <c r="C21" s="304"/>
      <c r="D21" s="304"/>
      <c r="E21" s="304"/>
      <c r="F21" s="304"/>
      <c r="G21" s="304"/>
      <c r="H21" s="304"/>
      <c r="I21" s="304"/>
      <c r="J21" s="305"/>
      <c r="K21" s="309" t="s">
        <v>184</v>
      </c>
      <c r="L21" s="310"/>
      <c r="M21" s="310"/>
      <c r="N21" s="310"/>
      <c r="O21" s="310"/>
      <c r="P21" s="310"/>
      <c r="Q21" s="310"/>
      <c r="R21" s="309" t="s">
        <v>185</v>
      </c>
      <c r="S21" s="310"/>
      <c r="T21" s="310"/>
      <c r="U21" s="310"/>
      <c r="V21" s="310"/>
      <c r="W21" s="310"/>
      <c r="X21" s="310"/>
      <c r="Y21" s="309" t="s">
        <v>186</v>
      </c>
      <c r="Z21" s="310"/>
      <c r="AA21" s="310"/>
      <c r="AB21" s="310"/>
      <c r="AC21" s="310"/>
      <c r="AD21" s="310"/>
      <c r="AE21" s="310"/>
      <c r="AF21" s="309" t="s">
        <v>153</v>
      </c>
      <c r="AG21" s="310"/>
      <c r="AH21" s="310"/>
      <c r="AI21" s="310"/>
      <c r="AJ21" s="310"/>
      <c r="AK21" s="310"/>
      <c r="AL21" s="310"/>
      <c r="AM21" s="297" t="s">
        <v>38</v>
      </c>
      <c r="AN21" s="291"/>
      <c r="AO21" s="291"/>
      <c r="AP21" s="291" t="s">
        <v>39</v>
      </c>
      <c r="AQ21" s="291"/>
      <c r="AR21" s="291"/>
      <c r="AS21" s="291" t="s">
        <v>40</v>
      </c>
      <c r="AT21" s="291"/>
      <c r="AU21" s="291"/>
      <c r="AV21" s="293" t="s">
        <v>41</v>
      </c>
      <c r="AW21" s="293"/>
      <c r="AX21" s="294"/>
      <c r="AY21" s="297" t="s">
        <v>42</v>
      </c>
      <c r="AZ21" s="291"/>
      <c r="BA21" s="298"/>
      <c r="BB21" s="8"/>
      <c r="BC21" s="9"/>
    </row>
    <row r="22" spans="1:55" ht="13.5" customHeight="1" thickBot="1">
      <c r="A22" s="8"/>
      <c r="B22" s="306"/>
      <c r="C22" s="307"/>
      <c r="D22" s="307"/>
      <c r="E22" s="307"/>
      <c r="F22" s="307"/>
      <c r="G22" s="307"/>
      <c r="H22" s="307"/>
      <c r="I22" s="307"/>
      <c r="J22" s="308"/>
      <c r="K22" s="311"/>
      <c r="L22" s="312"/>
      <c r="M22" s="312"/>
      <c r="N22" s="312"/>
      <c r="O22" s="312"/>
      <c r="P22" s="312"/>
      <c r="Q22" s="312"/>
      <c r="R22" s="311"/>
      <c r="S22" s="312"/>
      <c r="T22" s="312"/>
      <c r="U22" s="312"/>
      <c r="V22" s="312"/>
      <c r="W22" s="312"/>
      <c r="X22" s="312"/>
      <c r="Y22" s="311"/>
      <c r="Z22" s="312"/>
      <c r="AA22" s="312"/>
      <c r="AB22" s="312"/>
      <c r="AC22" s="312"/>
      <c r="AD22" s="312"/>
      <c r="AE22" s="312"/>
      <c r="AF22" s="311"/>
      <c r="AG22" s="312"/>
      <c r="AH22" s="312"/>
      <c r="AI22" s="312"/>
      <c r="AJ22" s="312"/>
      <c r="AK22" s="312"/>
      <c r="AL22" s="312"/>
      <c r="AM22" s="299"/>
      <c r="AN22" s="292"/>
      <c r="AO22" s="292"/>
      <c r="AP22" s="292"/>
      <c r="AQ22" s="292"/>
      <c r="AR22" s="292"/>
      <c r="AS22" s="292"/>
      <c r="AT22" s="292"/>
      <c r="AU22" s="292"/>
      <c r="AV22" s="295"/>
      <c r="AW22" s="295"/>
      <c r="AX22" s="296"/>
      <c r="AY22" s="299"/>
      <c r="AZ22" s="292"/>
      <c r="BA22" s="300"/>
      <c r="BB22" s="8"/>
      <c r="BC22" s="9"/>
    </row>
    <row r="23" spans="1:55" ht="13.5" customHeight="1" thickTop="1">
      <c r="A23" s="8"/>
      <c r="B23" s="301">
        <v>5</v>
      </c>
      <c r="C23" s="302"/>
      <c r="D23" s="166" t="str">
        <f>K21</f>
        <v>スターキッカーズ</v>
      </c>
      <c r="E23" s="167"/>
      <c r="F23" s="167"/>
      <c r="G23" s="167"/>
      <c r="H23" s="167"/>
      <c r="I23" s="167"/>
      <c r="J23" s="168"/>
      <c r="K23" s="146" t="s">
        <v>43</v>
      </c>
      <c r="L23" s="146"/>
      <c r="M23" s="146"/>
      <c r="N23" s="146"/>
      <c r="O23" s="146"/>
      <c r="P23" s="146"/>
      <c r="Q23" s="172"/>
      <c r="R23" s="54"/>
      <c r="S23" s="11"/>
      <c r="T23" s="11"/>
      <c r="U23" s="5">
        <f>IF($R24="","",IF($R24&gt;$V24,"○",IF($R24=$V24,"△","●")))</f>
      </c>
      <c r="V23" s="11"/>
      <c r="W23" s="11"/>
      <c r="X23" s="55"/>
      <c r="Y23" s="54"/>
      <c r="Z23" s="11"/>
      <c r="AA23" s="11"/>
      <c r="AB23" s="5">
        <f>IF($Y24="","",IF($Y24&gt;$AC24,"○",IF($Y24=$AC24,"△","●")))</f>
      </c>
      <c r="AC23" s="11"/>
      <c r="AD23" s="11"/>
      <c r="AE23" s="55"/>
      <c r="AF23" s="54"/>
      <c r="AG23" s="11"/>
      <c r="AH23" s="11"/>
      <c r="AI23" s="5">
        <f>IF($AF24="","",IF($AF24&gt;$AJ24,"○",IF($AF24=$AJ24,"△","●")))</f>
      </c>
      <c r="AJ23" s="11"/>
      <c r="AK23" s="11"/>
      <c r="AL23" s="55"/>
      <c r="AM23" s="159">
        <f>IF($U23="","",IF($U23="○",3,IF($U23="△",1,0))+IF($AB23="○",3,IF($AB23="△",1,0))+IF($AI23="○",3,IF($AI23="△",1,0)))</f>
      </c>
      <c r="AN23" s="160"/>
      <c r="AO23" s="160"/>
      <c r="AP23" s="160"/>
      <c r="AQ23" s="160"/>
      <c r="AR23" s="160"/>
      <c r="AS23" s="160"/>
      <c r="AT23" s="160"/>
      <c r="AU23" s="160"/>
      <c r="AV23" s="290"/>
      <c r="AW23" s="160"/>
      <c r="AX23" s="160"/>
      <c r="AY23" s="280"/>
      <c r="AZ23" s="281"/>
      <c r="BA23" s="282"/>
      <c r="BB23" s="8"/>
      <c r="BC23" s="9"/>
    </row>
    <row r="24" spans="1:55" ht="13.5" customHeight="1">
      <c r="A24" s="8"/>
      <c r="B24" s="286"/>
      <c r="C24" s="274"/>
      <c r="D24" s="169"/>
      <c r="E24" s="170"/>
      <c r="F24" s="170"/>
      <c r="G24" s="170"/>
      <c r="H24" s="170"/>
      <c r="I24" s="170"/>
      <c r="J24" s="171"/>
      <c r="K24" s="131"/>
      <c r="L24" s="131"/>
      <c r="M24" s="131"/>
      <c r="N24" s="131"/>
      <c r="O24" s="131"/>
      <c r="P24" s="131"/>
      <c r="Q24" s="164"/>
      <c r="R24" s="165"/>
      <c r="S24" s="131"/>
      <c r="T24" s="131"/>
      <c r="U24" s="44" t="s">
        <v>44</v>
      </c>
      <c r="V24" s="163"/>
      <c r="W24" s="131"/>
      <c r="X24" s="164"/>
      <c r="Y24" s="165"/>
      <c r="Z24" s="131"/>
      <c r="AA24" s="131"/>
      <c r="AB24" s="44" t="s">
        <v>44</v>
      </c>
      <c r="AC24" s="163"/>
      <c r="AD24" s="131"/>
      <c r="AE24" s="164"/>
      <c r="AF24" s="165"/>
      <c r="AG24" s="131"/>
      <c r="AH24" s="131"/>
      <c r="AI24" s="44" t="s">
        <v>44</v>
      </c>
      <c r="AJ24" s="163"/>
      <c r="AK24" s="131"/>
      <c r="AL24" s="164"/>
      <c r="AM24" s="161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283"/>
      <c r="AZ24" s="284"/>
      <c r="BA24" s="285"/>
      <c r="BB24" s="8"/>
      <c r="BC24" s="9"/>
    </row>
    <row r="25" spans="1:55" ht="13.5" customHeight="1">
      <c r="A25" s="8"/>
      <c r="B25" s="273">
        <v>6</v>
      </c>
      <c r="C25" s="274"/>
      <c r="D25" s="169" t="str">
        <f>R21</f>
        <v>東川口FC</v>
      </c>
      <c r="E25" s="170"/>
      <c r="F25" s="170"/>
      <c r="G25" s="170"/>
      <c r="H25" s="170"/>
      <c r="I25" s="170"/>
      <c r="J25" s="171"/>
      <c r="K25" s="56"/>
      <c r="L25" s="56"/>
      <c r="M25" s="56"/>
      <c r="N25" s="47">
        <f>IF($K26="","",IF($K26&gt;$O26,"○",IF($K26=$O26,"△","●")))</f>
      </c>
      <c r="O25" s="56"/>
      <c r="P25" s="56"/>
      <c r="Q25" s="57"/>
      <c r="R25" s="147" t="s">
        <v>47</v>
      </c>
      <c r="S25" s="148"/>
      <c r="T25" s="148"/>
      <c r="U25" s="148"/>
      <c r="V25" s="148"/>
      <c r="W25" s="148"/>
      <c r="X25" s="151"/>
      <c r="Y25" s="58"/>
      <c r="Z25" s="56"/>
      <c r="AA25" s="56"/>
      <c r="AB25" s="47">
        <f>IF($Y26="","",IF($Y26&gt;$AC26,"○",IF($Y26=$AC26,"△","●")))</f>
      </c>
      <c r="AC25" s="56"/>
      <c r="AD25" s="56"/>
      <c r="AE25" s="57"/>
      <c r="AF25" s="58"/>
      <c r="AG25" s="56"/>
      <c r="AH25" s="56"/>
      <c r="AI25" s="47">
        <f>IF($AF26="","",IF($AF26&gt;$AJ26,"○",IF($AF26=$AJ26,"△","●")))</f>
      </c>
      <c r="AJ25" s="56"/>
      <c r="AK25" s="56"/>
      <c r="AL25" s="57"/>
      <c r="AM25" s="159">
        <f>IF($N25="","",IF($N25="○",3,IF($N25="△",1,0))+IF($AB25="○",3,IF($AB25="△",1,0))+IF($AI25="○",3,IF($AI25="△",1,0)))</f>
      </c>
      <c r="AN25" s="160"/>
      <c r="AO25" s="160"/>
      <c r="AP25" s="147"/>
      <c r="AQ25" s="148"/>
      <c r="AR25" s="151"/>
      <c r="AS25" s="147"/>
      <c r="AT25" s="148"/>
      <c r="AU25" s="151"/>
      <c r="AV25" s="173"/>
      <c r="AW25" s="148"/>
      <c r="AX25" s="151"/>
      <c r="AY25" s="280"/>
      <c r="AZ25" s="281"/>
      <c r="BA25" s="282"/>
      <c r="BB25" s="8"/>
      <c r="BC25" s="9"/>
    </row>
    <row r="26" spans="1:55" ht="13.5" customHeight="1">
      <c r="A26" s="8"/>
      <c r="B26" s="286"/>
      <c r="C26" s="274"/>
      <c r="D26" s="169"/>
      <c r="E26" s="170"/>
      <c r="F26" s="170"/>
      <c r="G26" s="170"/>
      <c r="H26" s="170"/>
      <c r="I26" s="170"/>
      <c r="J26" s="171"/>
      <c r="K26" s="163"/>
      <c r="L26" s="131"/>
      <c r="M26" s="131"/>
      <c r="N26" s="44" t="s">
        <v>48</v>
      </c>
      <c r="O26" s="163"/>
      <c r="P26" s="131"/>
      <c r="Q26" s="164"/>
      <c r="R26" s="130"/>
      <c r="S26" s="131"/>
      <c r="T26" s="131"/>
      <c r="U26" s="131"/>
      <c r="V26" s="131"/>
      <c r="W26" s="131"/>
      <c r="X26" s="164"/>
      <c r="Y26" s="165"/>
      <c r="Z26" s="131"/>
      <c r="AA26" s="131"/>
      <c r="AB26" s="44" t="s">
        <v>48</v>
      </c>
      <c r="AC26" s="163"/>
      <c r="AD26" s="131"/>
      <c r="AE26" s="164"/>
      <c r="AF26" s="165"/>
      <c r="AG26" s="131"/>
      <c r="AH26" s="131"/>
      <c r="AI26" s="44" t="s">
        <v>48</v>
      </c>
      <c r="AJ26" s="163"/>
      <c r="AK26" s="131"/>
      <c r="AL26" s="164"/>
      <c r="AM26" s="161"/>
      <c r="AN26" s="162"/>
      <c r="AO26" s="162"/>
      <c r="AP26" s="130"/>
      <c r="AQ26" s="131"/>
      <c r="AR26" s="164"/>
      <c r="AS26" s="130"/>
      <c r="AT26" s="131"/>
      <c r="AU26" s="164"/>
      <c r="AV26" s="130"/>
      <c r="AW26" s="131"/>
      <c r="AX26" s="164"/>
      <c r="AY26" s="283"/>
      <c r="AZ26" s="284"/>
      <c r="BA26" s="285"/>
      <c r="BB26" s="8"/>
      <c r="BC26" s="9"/>
    </row>
    <row r="27" spans="1:55" ht="13.5" customHeight="1">
      <c r="A27" s="8"/>
      <c r="B27" s="273">
        <v>7</v>
      </c>
      <c r="C27" s="274"/>
      <c r="D27" s="169" t="str">
        <f>Y21</f>
        <v>ベイエリアFC</v>
      </c>
      <c r="E27" s="170"/>
      <c r="F27" s="170"/>
      <c r="G27" s="170"/>
      <c r="H27" s="170"/>
      <c r="I27" s="170"/>
      <c r="J27" s="171"/>
      <c r="K27" s="56"/>
      <c r="L27" s="56"/>
      <c r="M27" s="56"/>
      <c r="N27" s="47">
        <f>IF($K28="","",IF($K28&gt;$O28,"○",IF($K28=$O28,"△","●")))</f>
      </c>
      <c r="O27" s="56"/>
      <c r="P27" s="56"/>
      <c r="Q27" s="57"/>
      <c r="R27" s="58"/>
      <c r="S27" s="56"/>
      <c r="T27" s="56"/>
      <c r="U27" s="47">
        <f>IF($R28="","",IF($R28&gt;$V28,"○",IF($R28=$V28,"△","●")))</f>
      </c>
      <c r="V27" s="56"/>
      <c r="W27" s="56"/>
      <c r="X27" s="57"/>
      <c r="Y27" s="147" t="s">
        <v>49</v>
      </c>
      <c r="Z27" s="148"/>
      <c r="AA27" s="148"/>
      <c r="AB27" s="148"/>
      <c r="AC27" s="148"/>
      <c r="AD27" s="148"/>
      <c r="AE27" s="151"/>
      <c r="AF27" s="58"/>
      <c r="AG27" s="56"/>
      <c r="AH27" s="56"/>
      <c r="AI27" s="47">
        <f>IF($AF28="","",IF($AF28&gt;$AJ28,"○",IF($AF28=$AJ28,"△","●")))</f>
      </c>
      <c r="AJ27" s="56"/>
      <c r="AK27" s="56"/>
      <c r="AL27" s="57"/>
      <c r="AM27" s="159">
        <f>IF($U27="","",IF($U27="○",3,IF($U27="△",1,0))+IF($N27="○",3,IF($N27="△",1,0))+IF($AI27="○",3,IF($AI27="△",1,0)))</f>
      </c>
      <c r="AN27" s="160"/>
      <c r="AO27" s="160"/>
      <c r="AP27" s="147"/>
      <c r="AQ27" s="148"/>
      <c r="AR27" s="151"/>
      <c r="AS27" s="147"/>
      <c r="AT27" s="148"/>
      <c r="AU27" s="151"/>
      <c r="AV27" s="173"/>
      <c r="AW27" s="148"/>
      <c r="AX27" s="151"/>
      <c r="AY27" s="280"/>
      <c r="AZ27" s="281"/>
      <c r="BA27" s="282"/>
      <c r="BB27" s="8"/>
      <c r="BC27" s="9"/>
    </row>
    <row r="28" spans="1:55" ht="13.5" customHeight="1">
      <c r="A28" s="8"/>
      <c r="B28" s="286"/>
      <c r="C28" s="274"/>
      <c r="D28" s="169"/>
      <c r="E28" s="170"/>
      <c r="F28" s="170"/>
      <c r="G28" s="170"/>
      <c r="H28" s="170"/>
      <c r="I28" s="170"/>
      <c r="J28" s="171"/>
      <c r="K28" s="163"/>
      <c r="L28" s="131"/>
      <c r="M28" s="131"/>
      <c r="N28" s="44" t="s">
        <v>50</v>
      </c>
      <c r="O28" s="163"/>
      <c r="P28" s="131"/>
      <c r="Q28" s="164"/>
      <c r="R28" s="165"/>
      <c r="S28" s="131"/>
      <c r="T28" s="131"/>
      <c r="U28" s="44" t="s">
        <v>50</v>
      </c>
      <c r="V28" s="163"/>
      <c r="W28" s="131"/>
      <c r="X28" s="164"/>
      <c r="Y28" s="130"/>
      <c r="Z28" s="131"/>
      <c r="AA28" s="131"/>
      <c r="AB28" s="131"/>
      <c r="AC28" s="131"/>
      <c r="AD28" s="131"/>
      <c r="AE28" s="164"/>
      <c r="AF28" s="165"/>
      <c r="AG28" s="131"/>
      <c r="AH28" s="131"/>
      <c r="AI28" s="44" t="s">
        <v>50</v>
      </c>
      <c r="AJ28" s="163"/>
      <c r="AK28" s="131"/>
      <c r="AL28" s="164"/>
      <c r="AM28" s="161"/>
      <c r="AN28" s="162"/>
      <c r="AO28" s="162"/>
      <c r="AP28" s="130"/>
      <c r="AQ28" s="131"/>
      <c r="AR28" s="164"/>
      <c r="AS28" s="130"/>
      <c r="AT28" s="131"/>
      <c r="AU28" s="164"/>
      <c r="AV28" s="130"/>
      <c r="AW28" s="131"/>
      <c r="AX28" s="164"/>
      <c r="AY28" s="283"/>
      <c r="AZ28" s="284"/>
      <c r="BA28" s="285"/>
      <c r="BB28" s="8"/>
      <c r="BC28" s="9"/>
    </row>
    <row r="29" spans="1:55" ht="13.5" customHeight="1">
      <c r="A29" s="8"/>
      <c r="B29" s="273">
        <v>8</v>
      </c>
      <c r="C29" s="274"/>
      <c r="D29" s="169" t="str">
        <f>AF21</f>
        <v>修徳FC</v>
      </c>
      <c r="E29" s="170"/>
      <c r="F29" s="170"/>
      <c r="G29" s="170"/>
      <c r="H29" s="170"/>
      <c r="I29" s="170"/>
      <c r="J29" s="171"/>
      <c r="K29" s="56"/>
      <c r="L29" s="56"/>
      <c r="M29" s="56"/>
      <c r="N29" s="47">
        <f>IF($K30="","",IF($K30&gt;$O30,"○",IF($K30=$O30,"△","●")))</f>
      </c>
      <c r="O29" s="56"/>
      <c r="P29" s="56"/>
      <c r="Q29" s="57"/>
      <c r="R29" s="58"/>
      <c r="S29" s="56"/>
      <c r="T29" s="56"/>
      <c r="U29" s="47">
        <f>IF($R30="","",IF($R30&gt;$V30,"○",IF($R30=$V30,"△","●")))</f>
      </c>
      <c r="V29" s="56"/>
      <c r="W29" s="56"/>
      <c r="X29" s="57"/>
      <c r="Y29" s="54"/>
      <c r="Z29" s="11"/>
      <c r="AA29" s="11"/>
      <c r="AB29" s="5">
        <f>IF($Y30="","",IF($Y30&gt;$AC30,"○",IF($Y30=$AC30,"△","●")))</f>
      </c>
      <c r="AC29" s="11"/>
      <c r="AD29" s="11"/>
      <c r="AE29" s="55"/>
      <c r="AF29" s="147" t="s">
        <v>43</v>
      </c>
      <c r="AG29" s="148"/>
      <c r="AH29" s="148"/>
      <c r="AI29" s="148"/>
      <c r="AJ29" s="148"/>
      <c r="AK29" s="148"/>
      <c r="AL29" s="151"/>
      <c r="AM29" s="155">
        <f>IF($U29="","",IF($U29="○",3,IF($U29="△",1,0))+IF($AB29="○",3,IF($AB29="△",1,0))+IF($N29="○",3,IF($N29="△",1,0)))</f>
      </c>
      <c r="AN29" s="148"/>
      <c r="AO29" s="151"/>
      <c r="AP29" s="147"/>
      <c r="AQ29" s="148"/>
      <c r="AR29" s="151"/>
      <c r="AS29" s="147"/>
      <c r="AT29" s="148"/>
      <c r="AU29" s="151"/>
      <c r="AV29" s="173"/>
      <c r="AW29" s="148"/>
      <c r="AX29" s="151"/>
      <c r="AY29" s="283"/>
      <c r="AZ29" s="284"/>
      <c r="BA29" s="285"/>
      <c r="BB29" s="8"/>
      <c r="BC29" s="9"/>
    </row>
    <row r="30" spans="1:55" ht="13.5" customHeight="1" thickBot="1">
      <c r="A30" s="8"/>
      <c r="B30" s="316"/>
      <c r="C30" s="317"/>
      <c r="D30" s="318"/>
      <c r="E30" s="319"/>
      <c r="F30" s="319"/>
      <c r="G30" s="319"/>
      <c r="H30" s="319"/>
      <c r="I30" s="319"/>
      <c r="J30" s="320"/>
      <c r="K30" s="204"/>
      <c r="L30" s="146"/>
      <c r="M30" s="146"/>
      <c r="N30" s="19" t="s">
        <v>44</v>
      </c>
      <c r="O30" s="204"/>
      <c r="P30" s="146"/>
      <c r="Q30" s="172"/>
      <c r="R30" s="186"/>
      <c r="S30" s="146"/>
      <c r="T30" s="146"/>
      <c r="U30" s="19" t="s">
        <v>44</v>
      </c>
      <c r="V30" s="204"/>
      <c r="W30" s="146"/>
      <c r="X30" s="172"/>
      <c r="Y30" s="186"/>
      <c r="Z30" s="146"/>
      <c r="AA30" s="146"/>
      <c r="AB30" s="19" t="s">
        <v>44</v>
      </c>
      <c r="AC30" s="204"/>
      <c r="AD30" s="146"/>
      <c r="AE30" s="172"/>
      <c r="AF30" s="145"/>
      <c r="AG30" s="146"/>
      <c r="AH30" s="146"/>
      <c r="AI30" s="146"/>
      <c r="AJ30" s="146"/>
      <c r="AK30" s="146"/>
      <c r="AL30" s="172"/>
      <c r="AM30" s="321"/>
      <c r="AN30" s="146"/>
      <c r="AO30" s="172"/>
      <c r="AP30" s="145"/>
      <c r="AQ30" s="146"/>
      <c r="AR30" s="172"/>
      <c r="AS30" s="145"/>
      <c r="AT30" s="146"/>
      <c r="AU30" s="172"/>
      <c r="AV30" s="145"/>
      <c r="AW30" s="146"/>
      <c r="AX30" s="172"/>
      <c r="AY30" s="313"/>
      <c r="AZ30" s="314"/>
      <c r="BA30" s="315"/>
      <c r="BB30" s="8"/>
      <c r="BC30" s="9"/>
    </row>
    <row r="31" spans="1:55" ht="21">
      <c r="A31" s="8"/>
      <c r="B31" s="59"/>
      <c r="C31" s="60"/>
      <c r="D31" s="60"/>
      <c r="E31" s="60"/>
      <c r="F31" s="35"/>
      <c r="G31" s="3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8"/>
      <c r="BC31" s="9"/>
    </row>
    <row r="32" spans="1:55" ht="21">
      <c r="A32" s="27" t="s">
        <v>156</v>
      </c>
      <c r="B32" s="8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8"/>
      <c r="BC32" s="9"/>
    </row>
    <row r="33" spans="1:55" s="41" customFormat="1" ht="17.25" customHeight="1">
      <c r="A33" s="28"/>
      <c r="B33" s="27" t="s">
        <v>51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8"/>
      <c r="BC33" s="40"/>
    </row>
    <row r="34" spans="1:55" ht="8.25" customHeight="1" thickBot="1">
      <c r="A34" s="8"/>
      <c r="B34" s="42"/>
      <c r="C34" s="12"/>
      <c r="D34" s="51"/>
      <c r="E34" s="51"/>
      <c r="F34" s="51"/>
      <c r="G34" s="51"/>
      <c r="H34" s="51"/>
      <c r="I34" s="51"/>
      <c r="J34" s="5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2"/>
      <c r="AN34" s="43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8"/>
      <c r="BC34" s="9">
        <f>IF($AM34="","",$AM34*1000+$AV34*100+#REF!*10)</f>
      </c>
    </row>
    <row r="35" spans="1:55" ht="13.5" customHeight="1">
      <c r="A35" s="8"/>
      <c r="B35" s="303" t="s">
        <v>145</v>
      </c>
      <c r="C35" s="304"/>
      <c r="D35" s="304"/>
      <c r="E35" s="304"/>
      <c r="F35" s="304"/>
      <c r="G35" s="304"/>
      <c r="H35" s="304"/>
      <c r="I35" s="304"/>
      <c r="J35" s="305"/>
      <c r="K35" s="309" t="s">
        <v>187</v>
      </c>
      <c r="L35" s="310"/>
      <c r="M35" s="310"/>
      <c r="N35" s="310"/>
      <c r="O35" s="310"/>
      <c r="P35" s="310"/>
      <c r="Q35" s="310"/>
      <c r="R35" s="309" t="s">
        <v>242</v>
      </c>
      <c r="S35" s="310"/>
      <c r="T35" s="310"/>
      <c r="U35" s="310"/>
      <c r="V35" s="310"/>
      <c r="W35" s="310"/>
      <c r="X35" s="310"/>
      <c r="Y35" s="309" t="s">
        <v>143</v>
      </c>
      <c r="Z35" s="310"/>
      <c r="AA35" s="310"/>
      <c r="AB35" s="310"/>
      <c r="AC35" s="310"/>
      <c r="AD35" s="310"/>
      <c r="AE35" s="310"/>
      <c r="AF35" s="309" t="s">
        <v>188</v>
      </c>
      <c r="AG35" s="310"/>
      <c r="AH35" s="310"/>
      <c r="AI35" s="310"/>
      <c r="AJ35" s="310"/>
      <c r="AK35" s="310"/>
      <c r="AL35" s="310"/>
      <c r="AM35" s="297" t="s">
        <v>38</v>
      </c>
      <c r="AN35" s="291"/>
      <c r="AO35" s="291"/>
      <c r="AP35" s="291" t="s">
        <v>39</v>
      </c>
      <c r="AQ35" s="291"/>
      <c r="AR35" s="291"/>
      <c r="AS35" s="291" t="s">
        <v>40</v>
      </c>
      <c r="AT35" s="291"/>
      <c r="AU35" s="291"/>
      <c r="AV35" s="293" t="s">
        <v>41</v>
      </c>
      <c r="AW35" s="293"/>
      <c r="AX35" s="294"/>
      <c r="AY35" s="297" t="s">
        <v>42</v>
      </c>
      <c r="AZ35" s="291"/>
      <c r="BA35" s="298"/>
      <c r="BB35" s="8"/>
      <c r="BC35" s="9"/>
    </row>
    <row r="36" spans="1:55" ht="13.5" customHeight="1" thickBot="1">
      <c r="A36" s="8"/>
      <c r="B36" s="306"/>
      <c r="C36" s="307"/>
      <c r="D36" s="307"/>
      <c r="E36" s="307"/>
      <c r="F36" s="307"/>
      <c r="G36" s="307"/>
      <c r="H36" s="307"/>
      <c r="I36" s="307"/>
      <c r="J36" s="308"/>
      <c r="K36" s="311"/>
      <c r="L36" s="312"/>
      <c r="M36" s="312"/>
      <c r="N36" s="312"/>
      <c r="O36" s="312"/>
      <c r="P36" s="312"/>
      <c r="Q36" s="312"/>
      <c r="R36" s="311"/>
      <c r="S36" s="312"/>
      <c r="T36" s="312"/>
      <c r="U36" s="312"/>
      <c r="V36" s="312"/>
      <c r="W36" s="312"/>
      <c r="X36" s="312"/>
      <c r="Y36" s="311"/>
      <c r="Z36" s="312"/>
      <c r="AA36" s="312"/>
      <c r="AB36" s="312"/>
      <c r="AC36" s="312"/>
      <c r="AD36" s="312"/>
      <c r="AE36" s="312"/>
      <c r="AF36" s="311"/>
      <c r="AG36" s="312"/>
      <c r="AH36" s="312"/>
      <c r="AI36" s="312"/>
      <c r="AJ36" s="312"/>
      <c r="AK36" s="312"/>
      <c r="AL36" s="312"/>
      <c r="AM36" s="299"/>
      <c r="AN36" s="292"/>
      <c r="AO36" s="292"/>
      <c r="AP36" s="292"/>
      <c r="AQ36" s="292"/>
      <c r="AR36" s="292"/>
      <c r="AS36" s="292"/>
      <c r="AT36" s="292"/>
      <c r="AU36" s="292"/>
      <c r="AV36" s="295"/>
      <c r="AW36" s="295"/>
      <c r="AX36" s="296"/>
      <c r="AY36" s="299"/>
      <c r="AZ36" s="292"/>
      <c r="BA36" s="300"/>
      <c r="BB36" s="8"/>
      <c r="BC36" s="9"/>
    </row>
    <row r="37" spans="1:55" ht="13.5" customHeight="1" thickTop="1">
      <c r="A37" s="8"/>
      <c r="B37" s="301">
        <v>9</v>
      </c>
      <c r="C37" s="302"/>
      <c r="D37" s="166" t="str">
        <f>K35</f>
        <v>YMCA</v>
      </c>
      <c r="E37" s="167"/>
      <c r="F37" s="167"/>
      <c r="G37" s="167"/>
      <c r="H37" s="167"/>
      <c r="I37" s="167"/>
      <c r="J37" s="168"/>
      <c r="K37" s="146" t="s">
        <v>43</v>
      </c>
      <c r="L37" s="146"/>
      <c r="M37" s="146"/>
      <c r="N37" s="146"/>
      <c r="O37" s="146"/>
      <c r="P37" s="146"/>
      <c r="Q37" s="172"/>
      <c r="R37" s="54"/>
      <c r="S37" s="11"/>
      <c r="T37" s="11"/>
      <c r="U37" s="5">
        <f>IF($R38="","",IF($R38&gt;$V38,"○",IF($R38=$V38,"△","●")))</f>
      </c>
      <c r="V37" s="11"/>
      <c r="W37" s="11"/>
      <c r="X37" s="55"/>
      <c r="Y37" s="54"/>
      <c r="Z37" s="11"/>
      <c r="AA37" s="11"/>
      <c r="AB37" s="5">
        <f>IF($Y38="","",IF($Y38&gt;$AC38,"○",IF($Y38=$AC38,"△","●")))</f>
      </c>
      <c r="AC37" s="11"/>
      <c r="AD37" s="11"/>
      <c r="AE37" s="55"/>
      <c r="AF37" s="54"/>
      <c r="AG37" s="11"/>
      <c r="AH37" s="11"/>
      <c r="AI37" s="5">
        <f>IF($AF38="","",IF($AF38&gt;$AJ38,"○",IF($AF38=$AJ38,"△","●")))</f>
      </c>
      <c r="AJ37" s="11"/>
      <c r="AK37" s="11"/>
      <c r="AL37" s="55"/>
      <c r="AM37" s="159"/>
      <c r="AN37" s="160"/>
      <c r="AO37" s="160"/>
      <c r="AP37" s="160"/>
      <c r="AQ37" s="160"/>
      <c r="AR37" s="160"/>
      <c r="AS37" s="160"/>
      <c r="AT37" s="160"/>
      <c r="AU37" s="160"/>
      <c r="AV37" s="290"/>
      <c r="AW37" s="160"/>
      <c r="AX37" s="160"/>
      <c r="AY37" s="280"/>
      <c r="AZ37" s="281"/>
      <c r="BA37" s="282"/>
      <c r="BB37" s="8"/>
      <c r="BC37" s="9"/>
    </row>
    <row r="38" spans="1:55" ht="13.5" customHeight="1">
      <c r="A38" s="8"/>
      <c r="B38" s="286"/>
      <c r="C38" s="274"/>
      <c r="D38" s="169"/>
      <c r="E38" s="170"/>
      <c r="F38" s="170"/>
      <c r="G38" s="170"/>
      <c r="H38" s="170"/>
      <c r="I38" s="170"/>
      <c r="J38" s="171"/>
      <c r="K38" s="131"/>
      <c r="L38" s="131"/>
      <c r="M38" s="131"/>
      <c r="N38" s="131"/>
      <c r="O38" s="131"/>
      <c r="P38" s="131"/>
      <c r="Q38" s="164"/>
      <c r="R38" s="165"/>
      <c r="S38" s="131"/>
      <c r="T38" s="131"/>
      <c r="U38" s="44" t="s">
        <v>44</v>
      </c>
      <c r="V38" s="163"/>
      <c r="W38" s="131"/>
      <c r="X38" s="164"/>
      <c r="Y38" s="165"/>
      <c r="Z38" s="131"/>
      <c r="AA38" s="131"/>
      <c r="AB38" s="44" t="s">
        <v>44</v>
      </c>
      <c r="AC38" s="163"/>
      <c r="AD38" s="131"/>
      <c r="AE38" s="164"/>
      <c r="AF38" s="165"/>
      <c r="AG38" s="131"/>
      <c r="AH38" s="131"/>
      <c r="AI38" s="44" t="s">
        <v>44</v>
      </c>
      <c r="AJ38" s="163"/>
      <c r="AK38" s="131"/>
      <c r="AL38" s="164"/>
      <c r="AM38" s="161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283"/>
      <c r="AZ38" s="284"/>
      <c r="BA38" s="285"/>
      <c r="BB38" s="8"/>
      <c r="BC38" s="9"/>
    </row>
    <row r="39" spans="1:55" ht="13.5" customHeight="1">
      <c r="A39" s="8"/>
      <c r="B39" s="273">
        <v>10</v>
      </c>
      <c r="C39" s="274"/>
      <c r="D39" s="169" t="str">
        <f>R35</f>
        <v>FC　NIIZO</v>
      </c>
      <c r="E39" s="170"/>
      <c r="F39" s="170"/>
      <c r="G39" s="170"/>
      <c r="H39" s="170"/>
      <c r="I39" s="170"/>
      <c r="J39" s="171"/>
      <c r="K39" s="48"/>
      <c r="L39" s="48"/>
      <c r="M39" s="48"/>
      <c r="N39" s="47">
        <f>IF($K40="","",IF($K40&gt;$O40,"○",IF($K40=$O40,"△","●")))</f>
      </c>
      <c r="O39" s="48"/>
      <c r="P39" s="48"/>
      <c r="Q39" s="49"/>
      <c r="R39" s="147" t="s">
        <v>43</v>
      </c>
      <c r="S39" s="148"/>
      <c r="T39" s="148"/>
      <c r="U39" s="148"/>
      <c r="V39" s="148"/>
      <c r="W39" s="148"/>
      <c r="X39" s="151"/>
      <c r="Y39" s="50"/>
      <c r="Z39" s="48"/>
      <c r="AA39" s="48"/>
      <c r="AB39" s="47">
        <f>IF($Y40="","",IF($Y40&gt;$AC40,"○",IF($Y40=$AC40,"△","●")))</f>
      </c>
      <c r="AC39" s="48"/>
      <c r="AD39" s="48"/>
      <c r="AE39" s="49"/>
      <c r="AF39" s="50"/>
      <c r="AG39" s="48"/>
      <c r="AH39" s="48"/>
      <c r="AI39" s="47">
        <f>IF($AF40="","",IF($AF40&gt;$AJ40,"○",IF($AF40=$AJ40,"△","●")))</f>
      </c>
      <c r="AJ39" s="48"/>
      <c r="AK39" s="48"/>
      <c r="AL39" s="49"/>
      <c r="AM39" s="159"/>
      <c r="AN39" s="160"/>
      <c r="AO39" s="160"/>
      <c r="AP39" s="147"/>
      <c r="AQ39" s="148"/>
      <c r="AR39" s="151"/>
      <c r="AS39" s="147"/>
      <c r="AT39" s="148"/>
      <c r="AU39" s="151"/>
      <c r="AV39" s="173"/>
      <c r="AW39" s="148"/>
      <c r="AX39" s="151"/>
      <c r="AY39" s="280"/>
      <c r="AZ39" s="281"/>
      <c r="BA39" s="282"/>
      <c r="BB39" s="8"/>
      <c r="BC39" s="9"/>
    </row>
    <row r="40" spans="1:55" ht="13.5" customHeight="1">
      <c r="A40" s="8"/>
      <c r="B40" s="286"/>
      <c r="C40" s="274"/>
      <c r="D40" s="169"/>
      <c r="E40" s="170"/>
      <c r="F40" s="170"/>
      <c r="G40" s="170"/>
      <c r="H40" s="170"/>
      <c r="I40" s="170"/>
      <c r="J40" s="171"/>
      <c r="K40" s="163"/>
      <c r="L40" s="131"/>
      <c r="M40" s="131"/>
      <c r="N40" s="44" t="s">
        <v>44</v>
      </c>
      <c r="O40" s="163"/>
      <c r="P40" s="131"/>
      <c r="Q40" s="164"/>
      <c r="R40" s="130"/>
      <c r="S40" s="131"/>
      <c r="T40" s="131"/>
      <c r="U40" s="131"/>
      <c r="V40" s="131"/>
      <c r="W40" s="131"/>
      <c r="X40" s="164"/>
      <c r="Y40" s="165"/>
      <c r="Z40" s="131"/>
      <c r="AA40" s="131"/>
      <c r="AB40" s="44" t="s">
        <v>44</v>
      </c>
      <c r="AC40" s="163"/>
      <c r="AD40" s="131"/>
      <c r="AE40" s="164"/>
      <c r="AF40" s="165"/>
      <c r="AG40" s="131"/>
      <c r="AH40" s="131"/>
      <c r="AI40" s="44" t="s">
        <v>44</v>
      </c>
      <c r="AJ40" s="163"/>
      <c r="AK40" s="131"/>
      <c r="AL40" s="164"/>
      <c r="AM40" s="161"/>
      <c r="AN40" s="162"/>
      <c r="AO40" s="162"/>
      <c r="AP40" s="130"/>
      <c r="AQ40" s="131"/>
      <c r="AR40" s="164"/>
      <c r="AS40" s="130"/>
      <c r="AT40" s="131"/>
      <c r="AU40" s="164"/>
      <c r="AV40" s="130"/>
      <c r="AW40" s="131"/>
      <c r="AX40" s="164"/>
      <c r="AY40" s="283"/>
      <c r="AZ40" s="284"/>
      <c r="BA40" s="285"/>
      <c r="BB40" s="8"/>
      <c r="BC40" s="9"/>
    </row>
    <row r="41" spans="1:55" ht="13.5" customHeight="1">
      <c r="A41" s="8"/>
      <c r="B41" s="273">
        <v>11</v>
      </c>
      <c r="C41" s="274"/>
      <c r="D41" s="169" t="str">
        <f>Y35</f>
        <v>江東フレンドリー</v>
      </c>
      <c r="E41" s="170"/>
      <c r="F41" s="170"/>
      <c r="G41" s="170"/>
      <c r="H41" s="170"/>
      <c r="I41" s="170"/>
      <c r="J41" s="171"/>
      <c r="K41" s="48"/>
      <c r="L41" s="48"/>
      <c r="M41" s="48"/>
      <c r="N41" s="47">
        <f>IF($K42="","",IF($K42&gt;$O42,"○",IF($K42=$O42,"△","●")))</f>
      </c>
      <c r="O41" s="48"/>
      <c r="P41" s="48"/>
      <c r="Q41" s="49"/>
      <c r="R41" s="50"/>
      <c r="S41" s="48"/>
      <c r="T41" s="48"/>
      <c r="U41" s="47">
        <f>IF($R42="","",IF($R42&gt;$V42,"○",IF($R42=$V42,"△","●")))</f>
      </c>
      <c r="V41" s="48"/>
      <c r="W41" s="48"/>
      <c r="X41" s="49"/>
      <c r="Y41" s="147" t="s">
        <v>43</v>
      </c>
      <c r="Z41" s="148"/>
      <c r="AA41" s="148"/>
      <c r="AB41" s="148"/>
      <c r="AC41" s="148"/>
      <c r="AD41" s="148"/>
      <c r="AE41" s="151"/>
      <c r="AF41" s="50"/>
      <c r="AG41" s="48"/>
      <c r="AH41" s="48"/>
      <c r="AI41" s="47">
        <f>IF($AF42="","",IF($AF42&gt;$AJ42,"○",IF($AF42=$AJ42,"△","●")))</f>
      </c>
      <c r="AJ41" s="48"/>
      <c r="AK41" s="48"/>
      <c r="AL41" s="49"/>
      <c r="AM41" s="159"/>
      <c r="AN41" s="160"/>
      <c r="AO41" s="160"/>
      <c r="AP41" s="147"/>
      <c r="AQ41" s="148"/>
      <c r="AR41" s="151"/>
      <c r="AS41" s="147"/>
      <c r="AT41" s="148"/>
      <c r="AU41" s="151"/>
      <c r="AV41" s="173"/>
      <c r="AW41" s="148"/>
      <c r="AX41" s="151"/>
      <c r="AY41" s="280"/>
      <c r="AZ41" s="281"/>
      <c r="BA41" s="282"/>
      <c r="BB41" s="8"/>
      <c r="BC41" s="9"/>
    </row>
    <row r="42" spans="1:55" ht="13.5" customHeight="1">
      <c r="A42" s="8"/>
      <c r="B42" s="286"/>
      <c r="C42" s="274"/>
      <c r="D42" s="169"/>
      <c r="E42" s="170"/>
      <c r="F42" s="170"/>
      <c r="G42" s="170"/>
      <c r="H42" s="170"/>
      <c r="I42" s="170"/>
      <c r="J42" s="171"/>
      <c r="K42" s="163"/>
      <c r="L42" s="131"/>
      <c r="M42" s="131"/>
      <c r="N42" s="44" t="s">
        <v>44</v>
      </c>
      <c r="O42" s="163"/>
      <c r="P42" s="131"/>
      <c r="Q42" s="164"/>
      <c r="R42" s="165"/>
      <c r="S42" s="131"/>
      <c r="T42" s="131"/>
      <c r="U42" s="44" t="s">
        <v>44</v>
      </c>
      <c r="V42" s="163"/>
      <c r="W42" s="131"/>
      <c r="X42" s="164"/>
      <c r="Y42" s="130"/>
      <c r="Z42" s="131"/>
      <c r="AA42" s="131"/>
      <c r="AB42" s="131"/>
      <c r="AC42" s="131"/>
      <c r="AD42" s="131"/>
      <c r="AE42" s="164"/>
      <c r="AF42" s="165"/>
      <c r="AG42" s="131"/>
      <c r="AH42" s="131"/>
      <c r="AI42" s="44" t="s">
        <v>44</v>
      </c>
      <c r="AJ42" s="163"/>
      <c r="AK42" s="131"/>
      <c r="AL42" s="164"/>
      <c r="AM42" s="161"/>
      <c r="AN42" s="162"/>
      <c r="AO42" s="162"/>
      <c r="AP42" s="130"/>
      <c r="AQ42" s="131"/>
      <c r="AR42" s="164"/>
      <c r="AS42" s="130"/>
      <c r="AT42" s="131"/>
      <c r="AU42" s="164"/>
      <c r="AV42" s="130"/>
      <c r="AW42" s="131"/>
      <c r="AX42" s="164"/>
      <c r="AY42" s="283"/>
      <c r="AZ42" s="284"/>
      <c r="BA42" s="285"/>
      <c r="BB42" s="8"/>
      <c r="BC42" s="9"/>
    </row>
    <row r="43" spans="1:55" ht="13.5" customHeight="1">
      <c r="A43" s="8"/>
      <c r="B43" s="273">
        <v>12</v>
      </c>
      <c r="C43" s="274"/>
      <c r="D43" s="169" t="str">
        <f>AF35</f>
        <v>潤徳ガルーダFC</v>
      </c>
      <c r="E43" s="170"/>
      <c r="F43" s="170"/>
      <c r="G43" s="170"/>
      <c r="H43" s="170"/>
      <c r="I43" s="170"/>
      <c r="J43" s="171"/>
      <c r="K43" s="56"/>
      <c r="L43" s="56"/>
      <c r="M43" s="56"/>
      <c r="N43" s="61">
        <f>IF($K44="","",IF($K44&gt;$O44,"○",IF($K44=$O44,"△","●")))</f>
      </c>
      <c r="O43" s="56"/>
      <c r="P43" s="56"/>
      <c r="Q43" s="57"/>
      <c r="R43" s="58"/>
      <c r="S43" s="56"/>
      <c r="T43" s="56"/>
      <c r="U43" s="61">
        <f>IF($R44="","",IF($R44&gt;$V44,"○",IF($R44=$V44,"△","●")))</f>
      </c>
      <c r="V43" s="56"/>
      <c r="W43" s="56"/>
      <c r="X43" s="57"/>
      <c r="Y43" s="58"/>
      <c r="Z43" s="56"/>
      <c r="AA43" s="56"/>
      <c r="AB43" s="61">
        <f>IF($Y44="","",IF($Y44&gt;$AC44,"○",IF($Y44=$AC44,"△","●")))</f>
      </c>
      <c r="AC43" s="56"/>
      <c r="AD43" s="56"/>
      <c r="AE43" s="57"/>
      <c r="AF43" s="147" t="s">
        <v>43</v>
      </c>
      <c r="AG43" s="148"/>
      <c r="AH43" s="148"/>
      <c r="AI43" s="148"/>
      <c r="AJ43" s="148"/>
      <c r="AK43" s="148"/>
      <c r="AL43" s="151"/>
      <c r="AM43" s="155"/>
      <c r="AN43" s="148"/>
      <c r="AO43" s="151"/>
      <c r="AP43" s="147"/>
      <c r="AQ43" s="148"/>
      <c r="AR43" s="151"/>
      <c r="AS43" s="147"/>
      <c r="AT43" s="148"/>
      <c r="AU43" s="151"/>
      <c r="AV43" s="173"/>
      <c r="AW43" s="148"/>
      <c r="AX43" s="151"/>
      <c r="AY43" s="283"/>
      <c r="AZ43" s="284"/>
      <c r="BA43" s="285"/>
      <c r="BB43" s="8"/>
      <c r="BC43" s="9"/>
    </row>
    <row r="44" spans="1:55" ht="13.5" customHeight="1" thickBot="1">
      <c r="A44" s="8"/>
      <c r="B44" s="275"/>
      <c r="C44" s="276"/>
      <c r="D44" s="277"/>
      <c r="E44" s="278"/>
      <c r="F44" s="278"/>
      <c r="G44" s="278"/>
      <c r="H44" s="278"/>
      <c r="I44" s="278"/>
      <c r="J44" s="279"/>
      <c r="K44" s="157"/>
      <c r="L44" s="153"/>
      <c r="M44" s="153"/>
      <c r="N44" s="45" t="s">
        <v>44</v>
      </c>
      <c r="O44" s="157"/>
      <c r="P44" s="153"/>
      <c r="Q44" s="154"/>
      <c r="R44" s="158"/>
      <c r="S44" s="153"/>
      <c r="T44" s="153"/>
      <c r="U44" s="45" t="s">
        <v>44</v>
      </c>
      <c r="V44" s="157"/>
      <c r="W44" s="153"/>
      <c r="X44" s="154"/>
      <c r="Y44" s="158"/>
      <c r="Z44" s="153"/>
      <c r="AA44" s="153"/>
      <c r="AB44" s="45" t="s">
        <v>44</v>
      </c>
      <c r="AC44" s="157"/>
      <c r="AD44" s="153"/>
      <c r="AE44" s="154"/>
      <c r="AF44" s="152"/>
      <c r="AG44" s="153"/>
      <c r="AH44" s="153"/>
      <c r="AI44" s="153"/>
      <c r="AJ44" s="153"/>
      <c r="AK44" s="153"/>
      <c r="AL44" s="154"/>
      <c r="AM44" s="156"/>
      <c r="AN44" s="153"/>
      <c r="AO44" s="154"/>
      <c r="AP44" s="152"/>
      <c r="AQ44" s="153"/>
      <c r="AR44" s="154"/>
      <c r="AS44" s="152"/>
      <c r="AT44" s="153"/>
      <c r="AU44" s="154"/>
      <c r="AV44" s="152"/>
      <c r="AW44" s="153"/>
      <c r="AX44" s="154"/>
      <c r="AY44" s="287"/>
      <c r="AZ44" s="288"/>
      <c r="BA44" s="289"/>
      <c r="BB44" s="8"/>
      <c r="BC44" s="9"/>
    </row>
    <row r="45" spans="1:55" ht="13.5" customHeight="1">
      <c r="A45" s="8"/>
      <c r="B45" s="9"/>
      <c r="C45" s="9"/>
      <c r="D45" s="62"/>
      <c r="E45" s="62"/>
      <c r="F45" s="62"/>
      <c r="G45" s="62"/>
      <c r="H45" s="62"/>
      <c r="I45" s="62"/>
      <c r="J45" s="62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8"/>
      <c r="BC45" s="9"/>
    </row>
    <row r="46" spans="1:55" ht="21">
      <c r="A46" s="27" t="s">
        <v>156</v>
      </c>
      <c r="B46" s="8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8"/>
      <c r="BC46" s="9"/>
    </row>
    <row r="47" spans="1:55" s="41" customFormat="1" ht="17.25" customHeight="1">
      <c r="A47" s="28"/>
      <c r="B47" s="27" t="s">
        <v>37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8"/>
      <c r="BC47" s="40"/>
    </row>
    <row r="48" spans="1:55" ht="3.75" customHeight="1" thickBot="1">
      <c r="A48" s="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/>
      <c r="O48" s="12"/>
      <c r="P48" s="12"/>
      <c r="Q48" s="12"/>
      <c r="R48" s="12"/>
      <c r="S48" s="12"/>
      <c r="T48" s="12"/>
      <c r="U48" s="13"/>
      <c r="V48" s="12"/>
      <c r="W48" s="12"/>
      <c r="X48" s="12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10"/>
      <c r="AN48" s="25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8"/>
      <c r="BC48" s="9"/>
    </row>
    <row r="49" spans="1:55" s="2" customFormat="1" ht="13.5" customHeight="1">
      <c r="A49" s="29"/>
      <c r="B49" s="303" t="s">
        <v>110</v>
      </c>
      <c r="C49" s="304"/>
      <c r="D49" s="304"/>
      <c r="E49" s="304"/>
      <c r="F49" s="304"/>
      <c r="G49" s="304"/>
      <c r="H49" s="304"/>
      <c r="I49" s="304"/>
      <c r="J49" s="305"/>
      <c r="K49" s="331" t="s">
        <v>189</v>
      </c>
      <c r="L49" s="310"/>
      <c r="M49" s="310"/>
      <c r="N49" s="310"/>
      <c r="O49" s="310"/>
      <c r="P49" s="310"/>
      <c r="Q49" s="332"/>
      <c r="R49" s="310" t="s">
        <v>190</v>
      </c>
      <c r="S49" s="310"/>
      <c r="T49" s="310"/>
      <c r="U49" s="310"/>
      <c r="V49" s="310"/>
      <c r="W49" s="310"/>
      <c r="X49" s="310"/>
      <c r="Y49" s="310" t="s">
        <v>191</v>
      </c>
      <c r="Z49" s="310"/>
      <c r="AA49" s="310"/>
      <c r="AB49" s="310"/>
      <c r="AC49" s="310"/>
      <c r="AD49" s="310"/>
      <c r="AE49" s="310"/>
      <c r="AF49" s="310" t="s">
        <v>192</v>
      </c>
      <c r="AG49" s="310"/>
      <c r="AH49" s="310"/>
      <c r="AI49" s="310"/>
      <c r="AJ49" s="310"/>
      <c r="AK49" s="310"/>
      <c r="AL49" s="310"/>
      <c r="AM49" s="297" t="s">
        <v>38</v>
      </c>
      <c r="AN49" s="291"/>
      <c r="AO49" s="291"/>
      <c r="AP49" s="291" t="s">
        <v>39</v>
      </c>
      <c r="AQ49" s="291"/>
      <c r="AR49" s="291"/>
      <c r="AS49" s="291" t="s">
        <v>40</v>
      </c>
      <c r="AT49" s="291"/>
      <c r="AU49" s="291"/>
      <c r="AV49" s="293" t="s">
        <v>41</v>
      </c>
      <c r="AW49" s="293"/>
      <c r="AX49" s="294"/>
      <c r="AY49" s="297" t="s">
        <v>42</v>
      </c>
      <c r="AZ49" s="291"/>
      <c r="BA49" s="298"/>
      <c r="BB49" s="29"/>
      <c r="BC49" s="11"/>
    </row>
    <row r="50" spans="1:55" ht="13.5" customHeight="1" thickBot="1">
      <c r="A50" s="8"/>
      <c r="B50" s="306"/>
      <c r="C50" s="307"/>
      <c r="D50" s="307"/>
      <c r="E50" s="307"/>
      <c r="F50" s="307"/>
      <c r="G50" s="307"/>
      <c r="H50" s="307"/>
      <c r="I50" s="307"/>
      <c r="J50" s="308"/>
      <c r="K50" s="333"/>
      <c r="L50" s="312"/>
      <c r="M50" s="312"/>
      <c r="N50" s="312"/>
      <c r="O50" s="312"/>
      <c r="P50" s="312"/>
      <c r="Q50" s="334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2"/>
      <c r="AL50" s="312"/>
      <c r="AM50" s="299"/>
      <c r="AN50" s="292"/>
      <c r="AO50" s="292"/>
      <c r="AP50" s="292"/>
      <c r="AQ50" s="292"/>
      <c r="AR50" s="292"/>
      <c r="AS50" s="292"/>
      <c r="AT50" s="292"/>
      <c r="AU50" s="292"/>
      <c r="AV50" s="295"/>
      <c r="AW50" s="295"/>
      <c r="AX50" s="296"/>
      <c r="AY50" s="299"/>
      <c r="AZ50" s="292"/>
      <c r="BA50" s="300"/>
      <c r="BB50" s="8"/>
      <c r="BC50" s="9"/>
    </row>
    <row r="51" spans="1:55" ht="13.5" customHeight="1" thickTop="1">
      <c r="A51" s="8"/>
      <c r="B51" s="301">
        <v>13</v>
      </c>
      <c r="C51" s="302"/>
      <c r="D51" s="166" t="str">
        <f>K49</f>
        <v>バディSC江東</v>
      </c>
      <c r="E51" s="167"/>
      <c r="F51" s="167"/>
      <c r="G51" s="167"/>
      <c r="H51" s="167"/>
      <c r="I51" s="167"/>
      <c r="J51" s="168"/>
      <c r="K51" s="146" t="s">
        <v>43</v>
      </c>
      <c r="L51" s="146"/>
      <c r="M51" s="146"/>
      <c r="N51" s="146"/>
      <c r="O51" s="146"/>
      <c r="P51" s="146"/>
      <c r="Q51" s="172"/>
      <c r="R51" s="46"/>
      <c r="S51" s="4"/>
      <c r="T51" s="4"/>
      <c r="U51" s="47">
        <f>IF($R52="","",IF($R52&gt;$V52,"○",IF($R52=$V52,"△","●")))</f>
      </c>
      <c r="V51" s="4"/>
      <c r="W51" s="4"/>
      <c r="X51" s="6"/>
      <c r="Y51" s="46"/>
      <c r="Z51" s="4"/>
      <c r="AA51" s="4"/>
      <c r="AB51" s="47">
        <f>IF($Y52="","",IF($Y52&gt;$AC52,"○",IF($Y52=$AC52,"△","●")))</f>
      </c>
      <c r="AC51" s="4"/>
      <c r="AD51" s="4"/>
      <c r="AE51" s="6"/>
      <c r="AF51" s="46"/>
      <c r="AG51" s="4"/>
      <c r="AH51" s="4"/>
      <c r="AI51" s="47">
        <f>IF($AF52="","",IF($AF52&gt;$AJ52,"○",IF($AF52=$AJ52,"△","●")))</f>
      </c>
      <c r="AJ51" s="4"/>
      <c r="AK51" s="4"/>
      <c r="AL51" s="6"/>
      <c r="AM51" s="159">
        <f>IF($U51="","",IF($U51="○",3,IF($U51="△",1,0))+IF($AB51="○",3,IF($AB51="△",1,0))+IF($AI51="○",3,IF($AI51="△",1,0)))</f>
      </c>
      <c r="AN51" s="160"/>
      <c r="AO51" s="160"/>
      <c r="AP51" s="326"/>
      <c r="AQ51" s="327"/>
      <c r="AR51" s="328"/>
      <c r="AS51" s="160"/>
      <c r="AT51" s="160"/>
      <c r="AU51" s="160"/>
      <c r="AV51" s="290"/>
      <c r="AW51" s="160"/>
      <c r="AX51" s="160"/>
      <c r="AY51" s="280"/>
      <c r="AZ51" s="281"/>
      <c r="BA51" s="282"/>
      <c r="BB51" s="8"/>
      <c r="BC51" s="9"/>
    </row>
    <row r="52" spans="1:55" ht="13.5" customHeight="1">
      <c r="A52" s="8"/>
      <c r="B52" s="286"/>
      <c r="C52" s="274"/>
      <c r="D52" s="169"/>
      <c r="E52" s="170"/>
      <c r="F52" s="170"/>
      <c r="G52" s="170"/>
      <c r="H52" s="170"/>
      <c r="I52" s="170"/>
      <c r="J52" s="171"/>
      <c r="K52" s="131"/>
      <c r="L52" s="131"/>
      <c r="M52" s="131"/>
      <c r="N52" s="131"/>
      <c r="O52" s="131"/>
      <c r="P52" s="131"/>
      <c r="Q52" s="164"/>
      <c r="R52" s="165"/>
      <c r="S52" s="131"/>
      <c r="T52" s="131"/>
      <c r="U52" s="44" t="s">
        <v>44</v>
      </c>
      <c r="V52" s="163"/>
      <c r="W52" s="131"/>
      <c r="X52" s="164"/>
      <c r="Y52" s="165"/>
      <c r="Z52" s="131"/>
      <c r="AA52" s="131"/>
      <c r="AB52" s="44" t="s">
        <v>44</v>
      </c>
      <c r="AC52" s="163"/>
      <c r="AD52" s="131"/>
      <c r="AE52" s="164"/>
      <c r="AF52" s="165"/>
      <c r="AG52" s="131"/>
      <c r="AH52" s="131"/>
      <c r="AI52" s="44" t="s">
        <v>44</v>
      </c>
      <c r="AJ52" s="163"/>
      <c r="AK52" s="131"/>
      <c r="AL52" s="164"/>
      <c r="AM52" s="161"/>
      <c r="AN52" s="162"/>
      <c r="AO52" s="162"/>
      <c r="AP52" s="130"/>
      <c r="AQ52" s="131"/>
      <c r="AR52" s="164"/>
      <c r="AS52" s="162"/>
      <c r="AT52" s="162"/>
      <c r="AU52" s="162"/>
      <c r="AV52" s="162"/>
      <c r="AW52" s="162"/>
      <c r="AX52" s="162"/>
      <c r="AY52" s="283"/>
      <c r="AZ52" s="284"/>
      <c r="BA52" s="285"/>
      <c r="BB52" s="8"/>
      <c r="BC52" s="9"/>
    </row>
    <row r="53" spans="1:55" ht="13.5" customHeight="1">
      <c r="A53" s="8"/>
      <c r="B53" s="273">
        <v>14</v>
      </c>
      <c r="C53" s="274"/>
      <c r="D53" s="169" t="str">
        <f>R49</f>
        <v>小菅SC</v>
      </c>
      <c r="E53" s="170"/>
      <c r="F53" s="170"/>
      <c r="G53" s="170"/>
      <c r="H53" s="170"/>
      <c r="I53" s="170"/>
      <c r="J53" s="171"/>
      <c r="K53" s="48"/>
      <c r="L53" s="48"/>
      <c r="M53" s="48"/>
      <c r="N53" s="47">
        <f>IF($K54="","",IF($K54&gt;$O54,"○",IF($K54=$O54,"△","●")))</f>
      </c>
      <c r="O53" s="48"/>
      <c r="P53" s="48"/>
      <c r="Q53" s="49"/>
      <c r="R53" s="147" t="s">
        <v>43</v>
      </c>
      <c r="S53" s="148"/>
      <c r="T53" s="148"/>
      <c r="U53" s="148"/>
      <c r="V53" s="148"/>
      <c r="W53" s="148"/>
      <c r="X53" s="151"/>
      <c r="Y53" s="50"/>
      <c r="Z53" s="48"/>
      <c r="AA53" s="48"/>
      <c r="AB53" s="47">
        <f>IF($Y54="","",IF($Y54&gt;$AC54,"○",IF($Y54=$AC54,"△","●")))</f>
      </c>
      <c r="AC53" s="48"/>
      <c r="AD53" s="48"/>
      <c r="AE53" s="49"/>
      <c r="AF53" s="50"/>
      <c r="AG53" s="48"/>
      <c r="AH53" s="48"/>
      <c r="AI53" s="47">
        <f>IF($AF54="","",IF($AF54&gt;$AJ54,"○",IF($AF54=$AJ54,"△","●")))</f>
      </c>
      <c r="AJ53" s="48"/>
      <c r="AK53" s="48"/>
      <c r="AL53" s="49"/>
      <c r="AM53" s="155">
        <f>IF($N53="","",IF($N53="○",3,IF($N53="△",1,0))+IF($AB53="○",3,IF($AB53="△",1,0))+IF($AI53="○",3,IF($AI53="△",1,0)))</f>
      </c>
      <c r="AN53" s="148"/>
      <c r="AO53" s="151"/>
      <c r="AP53" s="147"/>
      <c r="AQ53" s="148"/>
      <c r="AR53" s="151"/>
      <c r="AS53" s="147"/>
      <c r="AT53" s="148"/>
      <c r="AU53" s="151"/>
      <c r="AV53" s="173"/>
      <c r="AW53" s="148"/>
      <c r="AX53" s="151"/>
      <c r="AY53" s="280"/>
      <c r="AZ53" s="281"/>
      <c r="BA53" s="282"/>
      <c r="BB53" s="8"/>
      <c r="BC53" s="9"/>
    </row>
    <row r="54" spans="1:55" ht="13.5" customHeight="1">
      <c r="A54" s="8"/>
      <c r="B54" s="286"/>
      <c r="C54" s="274"/>
      <c r="D54" s="169"/>
      <c r="E54" s="170"/>
      <c r="F54" s="170"/>
      <c r="G54" s="170"/>
      <c r="H54" s="170"/>
      <c r="I54" s="170"/>
      <c r="J54" s="171"/>
      <c r="K54" s="163"/>
      <c r="L54" s="131"/>
      <c r="M54" s="131"/>
      <c r="N54" s="44" t="s">
        <v>44</v>
      </c>
      <c r="O54" s="163"/>
      <c r="P54" s="131"/>
      <c r="Q54" s="164"/>
      <c r="R54" s="130"/>
      <c r="S54" s="131"/>
      <c r="T54" s="131"/>
      <c r="U54" s="131"/>
      <c r="V54" s="131"/>
      <c r="W54" s="131"/>
      <c r="X54" s="164"/>
      <c r="Y54" s="165"/>
      <c r="Z54" s="131"/>
      <c r="AA54" s="131"/>
      <c r="AB54" s="44" t="s">
        <v>44</v>
      </c>
      <c r="AC54" s="163"/>
      <c r="AD54" s="131"/>
      <c r="AE54" s="164"/>
      <c r="AF54" s="165"/>
      <c r="AG54" s="131"/>
      <c r="AH54" s="131"/>
      <c r="AI54" s="44" t="s">
        <v>44</v>
      </c>
      <c r="AJ54" s="163"/>
      <c r="AK54" s="131"/>
      <c r="AL54" s="164"/>
      <c r="AM54" s="325"/>
      <c r="AN54" s="131"/>
      <c r="AO54" s="164"/>
      <c r="AP54" s="130"/>
      <c r="AQ54" s="131"/>
      <c r="AR54" s="164"/>
      <c r="AS54" s="130"/>
      <c r="AT54" s="131"/>
      <c r="AU54" s="164"/>
      <c r="AV54" s="130"/>
      <c r="AW54" s="131"/>
      <c r="AX54" s="164"/>
      <c r="AY54" s="283"/>
      <c r="AZ54" s="284"/>
      <c r="BA54" s="285"/>
      <c r="BB54" s="8"/>
      <c r="BC54" s="9"/>
    </row>
    <row r="55" spans="1:55" ht="13.5" customHeight="1">
      <c r="A55" s="8"/>
      <c r="B55" s="273">
        <v>15</v>
      </c>
      <c r="C55" s="274"/>
      <c r="D55" s="169" t="str">
        <f>Y49</f>
        <v>深川ﾚｲﾝﾎﾞｰｽﾞ</v>
      </c>
      <c r="E55" s="170"/>
      <c r="F55" s="170"/>
      <c r="G55" s="170"/>
      <c r="H55" s="170"/>
      <c r="I55" s="170"/>
      <c r="J55" s="171"/>
      <c r="K55" s="48"/>
      <c r="L55" s="48"/>
      <c r="M55" s="48"/>
      <c r="N55" s="47">
        <f>IF($K56="","",IF($K56&gt;$O56,"○",IF($K56=$O56,"△","●")))</f>
      </c>
      <c r="O55" s="48"/>
      <c r="P55" s="48"/>
      <c r="Q55" s="49"/>
      <c r="R55" s="50"/>
      <c r="S55" s="48"/>
      <c r="T55" s="48"/>
      <c r="U55" s="47">
        <f>IF($R56="","",IF($R56&gt;$V56,"○",IF($R56=$V56,"△","●")))</f>
      </c>
      <c r="V55" s="48"/>
      <c r="W55" s="48"/>
      <c r="X55" s="49"/>
      <c r="Y55" s="147" t="s">
        <v>43</v>
      </c>
      <c r="Z55" s="148"/>
      <c r="AA55" s="148"/>
      <c r="AB55" s="148"/>
      <c r="AC55" s="148"/>
      <c r="AD55" s="148"/>
      <c r="AE55" s="151"/>
      <c r="AF55" s="50"/>
      <c r="AG55" s="48"/>
      <c r="AH55" s="48"/>
      <c r="AI55" s="47">
        <f>IF($AF56="","",IF($AF56&gt;$AJ56,"○",IF($AF56=$AJ56,"△","●")))</f>
      </c>
      <c r="AJ55" s="48"/>
      <c r="AK55" s="48"/>
      <c r="AL55" s="49"/>
      <c r="AM55" s="155">
        <f>IF($N55="","",IF($N55="○",3,IF($N55="△",1,0))+IF($U55="○",3,IF($U55="△",1,0))+IF($AI55="○",3,IF($AI55="△",1,0)))</f>
      </c>
      <c r="AN55" s="148"/>
      <c r="AO55" s="151"/>
      <c r="AP55" s="147"/>
      <c r="AQ55" s="148"/>
      <c r="AR55" s="151"/>
      <c r="AS55" s="147"/>
      <c r="AT55" s="148"/>
      <c r="AU55" s="151"/>
      <c r="AV55" s="173"/>
      <c r="AW55" s="148"/>
      <c r="AX55" s="151"/>
      <c r="AY55" s="280"/>
      <c r="AZ55" s="281"/>
      <c r="BA55" s="282"/>
      <c r="BB55" s="8"/>
      <c r="BC55" s="9"/>
    </row>
    <row r="56" spans="1:55" ht="13.5" customHeight="1">
      <c r="A56" s="8"/>
      <c r="B56" s="316"/>
      <c r="C56" s="317"/>
      <c r="D56" s="318"/>
      <c r="E56" s="319"/>
      <c r="F56" s="319"/>
      <c r="G56" s="319"/>
      <c r="H56" s="319"/>
      <c r="I56" s="319"/>
      <c r="J56" s="320"/>
      <c r="K56" s="204"/>
      <c r="L56" s="146"/>
      <c r="M56" s="146"/>
      <c r="N56" s="19" t="s">
        <v>44</v>
      </c>
      <c r="O56" s="204"/>
      <c r="P56" s="146"/>
      <c r="Q56" s="172"/>
      <c r="R56" s="186"/>
      <c r="S56" s="146"/>
      <c r="T56" s="146"/>
      <c r="U56" s="19" t="s">
        <v>44</v>
      </c>
      <c r="V56" s="204"/>
      <c r="W56" s="146"/>
      <c r="X56" s="172"/>
      <c r="Y56" s="145"/>
      <c r="Z56" s="146"/>
      <c r="AA56" s="146"/>
      <c r="AB56" s="146"/>
      <c r="AC56" s="146"/>
      <c r="AD56" s="146"/>
      <c r="AE56" s="172"/>
      <c r="AF56" s="186"/>
      <c r="AG56" s="146"/>
      <c r="AH56" s="146"/>
      <c r="AI56" s="19" t="s">
        <v>44</v>
      </c>
      <c r="AJ56" s="204"/>
      <c r="AK56" s="146"/>
      <c r="AL56" s="172"/>
      <c r="AM56" s="321"/>
      <c r="AN56" s="146"/>
      <c r="AO56" s="172"/>
      <c r="AP56" s="145"/>
      <c r="AQ56" s="146"/>
      <c r="AR56" s="172"/>
      <c r="AS56" s="145"/>
      <c r="AT56" s="146"/>
      <c r="AU56" s="172"/>
      <c r="AV56" s="145"/>
      <c r="AW56" s="146"/>
      <c r="AX56" s="172"/>
      <c r="AY56" s="313"/>
      <c r="AZ56" s="314"/>
      <c r="BA56" s="315"/>
      <c r="BB56" s="8"/>
      <c r="BC56" s="9"/>
    </row>
    <row r="57" spans="1:55" ht="13.5" customHeight="1">
      <c r="A57" s="8"/>
      <c r="B57" s="273">
        <v>16</v>
      </c>
      <c r="C57" s="274"/>
      <c r="D57" s="169" t="str">
        <f>AF49</f>
        <v>ｷﾝﾀﾞｰ善光SC</v>
      </c>
      <c r="E57" s="170"/>
      <c r="F57" s="170"/>
      <c r="G57" s="170"/>
      <c r="H57" s="170"/>
      <c r="I57" s="170"/>
      <c r="J57" s="171"/>
      <c r="K57" s="48"/>
      <c r="L57" s="48"/>
      <c r="M57" s="48"/>
      <c r="N57" s="47">
        <f>IF($K58="","",IF($K58&gt;$O58,"○",IF($K58=$O58,"△","●")))</f>
      </c>
      <c r="O57" s="48"/>
      <c r="P57" s="48"/>
      <c r="Q57" s="49"/>
      <c r="R57" s="50"/>
      <c r="S57" s="48"/>
      <c r="T57" s="48"/>
      <c r="U57" s="47">
        <f>IF($R58="","",IF($R58&gt;$V58,"○",IF($R58=$V58,"△","●")))</f>
      </c>
      <c r="V57" s="48"/>
      <c r="W57" s="48"/>
      <c r="X57" s="49"/>
      <c r="Y57" s="50"/>
      <c r="Z57" s="48"/>
      <c r="AA57" s="48"/>
      <c r="AB57" s="47">
        <f>IF($Y58="","",IF($Y58&gt;$AC58,"○",IF($Y58=$AC58,"△","●")))</f>
      </c>
      <c r="AC57" s="48"/>
      <c r="AD57" s="48"/>
      <c r="AE57" s="49"/>
      <c r="AF57" s="147" t="s">
        <v>43</v>
      </c>
      <c r="AG57" s="148"/>
      <c r="AH57" s="148"/>
      <c r="AI57" s="148"/>
      <c r="AJ57" s="148"/>
      <c r="AK57" s="148"/>
      <c r="AL57" s="323"/>
      <c r="AM57" s="155">
        <f>IF($U57="","",IF($U57="○",3,IF($U57="△",1,0))+IF($AB57="○",3,IF($AB57="△",1,0))+IF($N57="○",3,IF($N57="△",1,0)))</f>
      </c>
      <c r="AN57" s="148"/>
      <c r="AO57" s="151"/>
      <c r="AP57" s="147"/>
      <c r="AQ57" s="148"/>
      <c r="AR57" s="151"/>
      <c r="AS57" s="147"/>
      <c r="AT57" s="148"/>
      <c r="AU57" s="151"/>
      <c r="AV57" s="173"/>
      <c r="AW57" s="148"/>
      <c r="AX57" s="151"/>
      <c r="AY57" s="283"/>
      <c r="AZ57" s="284"/>
      <c r="BA57" s="285"/>
      <c r="BB57" s="8"/>
      <c r="BC57" s="9"/>
    </row>
    <row r="58" spans="1:55" ht="13.5" customHeight="1" thickBot="1">
      <c r="A58" s="8"/>
      <c r="B58" s="275"/>
      <c r="C58" s="276"/>
      <c r="D58" s="277"/>
      <c r="E58" s="278"/>
      <c r="F58" s="278"/>
      <c r="G58" s="278"/>
      <c r="H58" s="278"/>
      <c r="I58" s="278"/>
      <c r="J58" s="279"/>
      <c r="K58" s="322"/>
      <c r="L58" s="153"/>
      <c r="M58" s="153"/>
      <c r="N58" s="45" t="s">
        <v>46</v>
      </c>
      <c r="O58" s="157"/>
      <c r="P58" s="153"/>
      <c r="Q58" s="154"/>
      <c r="R58" s="158"/>
      <c r="S58" s="153"/>
      <c r="T58" s="153"/>
      <c r="U58" s="45" t="s">
        <v>46</v>
      </c>
      <c r="V58" s="157"/>
      <c r="W58" s="153"/>
      <c r="X58" s="154"/>
      <c r="Y58" s="158"/>
      <c r="Z58" s="153"/>
      <c r="AA58" s="153"/>
      <c r="AB58" s="45" t="s">
        <v>46</v>
      </c>
      <c r="AC58" s="157"/>
      <c r="AD58" s="153"/>
      <c r="AE58" s="154"/>
      <c r="AF58" s="152"/>
      <c r="AG58" s="153"/>
      <c r="AH58" s="153"/>
      <c r="AI58" s="153"/>
      <c r="AJ58" s="153"/>
      <c r="AK58" s="153"/>
      <c r="AL58" s="324"/>
      <c r="AM58" s="156"/>
      <c r="AN58" s="153"/>
      <c r="AO58" s="154"/>
      <c r="AP58" s="152"/>
      <c r="AQ58" s="153"/>
      <c r="AR58" s="154"/>
      <c r="AS58" s="152"/>
      <c r="AT58" s="153"/>
      <c r="AU58" s="154"/>
      <c r="AV58" s="152"/>
      <c r="AW58" s="153"/>
      <c r="AX58" s="154"/>
      <c r="AY58" s="287"/>
      <c r="AZ58" s="288"/>
      <c r="BA58" s="289"/>
      <c r="BB58" s="8"/>
      <c r="BC58" s="9"/>
    </row>
    <row r="59" spans="1:55" ht="13.5" customHeight="1">
      <c r="A59" s="8"/>
      <c r="B59" s="12"/>
      <c r="C59" s="12"/>
      <c r="D59" s="15"/>
      <c r="E59" s="12"/>
      <c r="F59" s="12"/>
      <c r="G59" s="12"/>
      <c r="H59" s="12"/>
      <c r="I59" s="12"/>
      <c r="J59" s="12"/>
      <c r="K59" s="12"/>
      <c r="L59" s="12"/>
      <c r="M59" s="12"/>
      <c r="N59" s="13"/>
      <c r="O59" s="12"/>
      <c r="P59" s="12"/>
      <c r="Q59" s="12"/>
      <c r="R59" s="12"/>
      <c r="S59" s="12"/>
      <c r="T59" s="12"/>
      <c r="U59" s="13"/>
      <c r="V59" s="12"/>
      <c r="W59" s="12"/>
      <c r="X59" s="12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10"/>
      <c r="AN59" s="25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8"/>
      <c r="BC59" s="9"/>
    </row>
    <row r="60" spans="1:55" ht="13.5" customHeight="1">
      <c r="A60" s="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3"/>
      <c r="O60" s="12"/>
      <c r="P60" s="12"/>
      <c r="Q60" s="12"/>
      <c r="R60" s="12"/>
      <c r="S60" s="12"/>
      <c r="T60" s="12"/>
      <c r="U60" s="13"/>
      <c r="V60" s="12"/>
      <c r="W60" s="12"/>
      <c r="X60" s="12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10"/>
      <c r="AN60" s="25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8"/>
      <c r="BC60" s="9"/>
    </row>
    <row r="61" spans="1:55" ht="17.25" customHeight="1">
      <c r="A61" s="27" t="s">
        <v>155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8"/>
      <c r="BC61" s="9"/>
    </row>
    <row r="62" spans="1:55" s="41" customFormat="1" ht="17.25" customHeight="1">
      <c r="A62" s="28"/>
      <c r="B62" s="27" t="s">
        <v>80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8"/>
      <c r="BC62" s="40"/>
    </row>
    <row r="63" spans="1:48" ht="8.25" customHeight="1" thickBot="1">
      <c r="A63" s="8"/>
      <c r="B63" s="14"/>
      <c r="C63" s="15"/>
      <c r="D63" s="16"/>
      <c r="E63" s="16"/>
      <c r="F63" s="16"/>
      <c r="G63" s="16"/>
      <c r="H63" s="16"/>
      <c r="I63" s="16"/>
      <c r="J63" s="16"/>
      <c r="K63" s="4"/>
      <c r="L63" s="4"/>
      <c r="M63" s="4"/>
      <c r="N63" s="5"/>
      <c r="O63" s="4"/>
      <c r="P63" s="4"/>
      <c r="Q63" s="4"/>
      <c r="R63" s="4"/>
      <c r="S63" s="4"/>
      <c r="T63" s="4"/>
      <c r="U63" s="5"/>
      <c r="V63" s="4"/>
      <c r="W63" s="4"/>
      <c r="X63" s="4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7"/>
      <c r="AS63" s="17"/>
      <c r="AT63" s="17"/>
      <c r="AU63" s="8"/>
      <c r="AV63" s="8"/>
    </row>
    <row r="64" spans="1:51" ht="14.25" customHeight="1">
      <c r="A64" s="8"/>
      <c r="B64" s="257" t="s">
        <v>11</v>
      </c>
      <c r="C64" s="258"/>
      <c r="D64" s="261" t="s">
        <v>14</v>
      </c>
      <c r="E64" s="261"/>
      <c r="F64" s="261"/>
      <c r="G64" s="261"/>
      <c r="H64" s="261"/>
      <c r="I64" s="261"/>
      <c r="J64" s="261"/>
      <c r="K64" s="261"/>
      <c r="L64" s="261"/>
      <c r="M64" s="261"/>
      <c r="N64" s="263" t="s">
        <v>15</v>
      </c>
      <c r="O64" s="264"/>
      <c r="P64" s="264"/>
      <c r="Q64" s="264"/>
      <c r="R64" s="264"/>
      <c r="S64" s="264"/>
      <c r="T64" s="264"/>
      <c r="U64" s="264"/>
      <c r="V64" s="264"/>
      <c r="W64" s="264"/>
      <c r="X64" s="251"/>
      <c r="Y64" s="251"/>
      <c r="Z64" s="251"/>
      <c r="AA64" s="267"/>
      <c r="AB64" s="268"/>
      <c r="AC64" s="251"/>
      <c r="AD64" s="251"/>
      <c r="AE64" s="251"/>
      <c r="AF64" s="253" t="s">
        <v>16</v>
      </c>
      <c r="AG64" s="253"/>
      <c r="AH64" s="253"/>
      <c r="AI64" s="253"/>
      <c r="AJ64" s="253"/>
      <c r="AK64" s="253"/>
      <c r="AL64" s="253"/>
      <c r="AM64" s="253"/>
      <c r="AN64" s="253"/>
      <c r="AO64" s="254"/>
      <c r="AP64" s="126" t="s">
        <v>12</v>
      </c>
      <c r="AQ64" s="127"/>
      <c r="AR64" s="127"/>
      <c r="AS64" s="127"/>
      <c r="AT64" s="127"/>
      <c r="AU64" s="128"/>
      <c r="AV64" s="128"/>
      <c r="AW64" s="128"/>
      <c r="AX64" s="128"/>
      <c r="AY64" s="129"/>
    </row>
    <row r="65" spans="1:51" ht="14.25" customHeight="1">
      <c r="A65" s="8"/>
      <c r="B65" s="259"/>
      <c r="C65" s="260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5"/>
      <c r="O65" s="266"/>
      <c r="P65" s="266"/>
      <c r="Q65" s="266"/>
      <c r="R65" s="266"/>
      <c r="S65" s="266"/>
      <c r="T65" s="266"/>
      <c r="U65" s="266"/>
      <c r="V65" s="266"/>
      <c r="W65" s="266"/>
      <c r="X65" s="252"/>
      <c r="Y65" s="252"/>
      <c r="Z65" s="252"/>
      <c r="AA65" s="269"/>
      <c r="AB65" s="269"/>
      <c r="AC65" s="252"/>
      <c r="AD65" s="252"/>
      <c r="AE65" s="252"/>
      <c r="AF65" s="255"/>
      <c r="AG65" s="255"/>
      <c r="AH65" s="255"/>
      <c r="AI65" s="255"/>
      <c r="AJ65" s="255"/>
      <c r="AK65" s="255"/>
      <c r="AL65" s="255"/>
      <c r="AM65" s="255"/>
      <c r="AN65" s="255"/>
      <c r="AO65" s="256"/>
      <c r="AP65" s="130"/>
      <c r="AQ65" s="131"/>
      <c r="AR65" s="131"/>
      <c r="AS65" s="131"/>
      <c r="AT65" s="131"/>
      <c r="AU65" s="121"/>
      <c r="AV65" s="121"/>
      <c r="AW65" s="121"/>
      <c r="AX65" s="121"/>
      <c r="AY65" s="122"/>
    </row>
    <row r="66" spans="1:51" ht="13.5" customHeight="1">
      <c r="A66" s="8"/>
      <c r="B66" s="174" t="s">
        <v>52</v>
      </c>
      <c r="C66" s="222"/>
      <c r="D66" s="226" t="s">
        <v>147</v>
      </c>
      <c r="E66" s="175"/>
      <c r="F66" s="175"/>
      <c r="G66" s="175"/>
      <c r="H66" s="175"/>
      <c r="I66" s="175"/>
      <c r="J66" s="175"/>
      <c r="K66" s="175"/>
      <c r="L66" s="175"/>
      <c r="M66" s="222"/>
      <c r="N66" s="147" t="str">
        <f>K7</f>
        <v>Jスターズ</v>
      </c>
      <c r="O66" s="202"/>
      <c r="P66" s="202"/>
      <c r="Q66" s="202"/>
      <c r="R66" s="202"/>
      <c r="S66" s="202"/>
      <c r="T66" s="202"/>
      <c r="U66" s="202"/>
      <c r="V66" s="202"/>
      <c r="W66" s="202"/>
      <c r="X66" s="188"/>
      <c r="Y66" s="189"/>
      <c r="Z66" s="190"/>
      <c r="AA66" s="194" t="s">
        <v>53</v>
      </c>
      <c r="AB66" s="195"/>
      <c r="AC66" s="198"/>
      <c r="AD66" s="189"/>
      <c r="AE66" s="199"/>
      <c r="AF66" s="148" t="str">
        <f>R7</f>
        <v>refino</v>
      </c>
      <c r="AG66" s="202"/>
      <c r="AH66" s="202"/>
      <c r="AI66" s="202"/>
      <c r="AJ66" s="202"/>
      <c r="AK66" s="202"/>
      <c r="AL66" s="202"/>
      <c r="AM66" s="202"/>
      <c r="AN66" s="202"/>
      <c r="AO66" s="203"/>
      <c r="AP66" s="141" t="s">
        <v>230</v>
      </c>
      <c r="AQ66" s="142"/>
      <c r="AR66" s="142"/>
      <c r="AS66" s="142"/>
      <c r="AT66" s="142"/>
      <c r="AU66" s="132" t="s">
        <v>231</v>
      </c>
      <c r="AV66" s="133"/>
      <c r="AW66" s="133"/>
      <c r="AX66" s="133"/>
      <c r="AY66" s="134"/>
    </row>
    <row r="67" spans="1:51" ht="13.5" customHeight="1">
      <c r="A67" s="8"/>
      <c r="B67" s="176"/>
      <c r="C67" s="223"/>
      <c r="D67" s="227"/>
      <c r="E67" s="177"/>
      <c r="F67" s="177"/>
      <c r="G67" s="177"/>
      <c r="H67" s="177"/>
      <c r="I67" s="177"/>
      <c r="J67" s="177"/>
      <c r="K67" s="177"/>
      <c r="L67" s="177"/>
      <c r="M67" s="223"/>
      <c r="N67" s="186"/>
      <c r="O67" s="204"/>
      <c r="P67" s="204"/>
      <c r="Q67" s="204"/>
      <c r="R67" s="204"/>
      <c r="S67" s="204"/>
      <c r="T67" s="204"/>
      <c r="U67" s="204"/>
      <c r="V67" s="204"/>
      <c r="W67" s="204"/>
      <c r="X67" s="191"/>
      <c r="Y67" s="192"/>
      <c r="Z67" s="193"/>
      <c r="AA67" s="196"/>
      <c r="AB67" s="197"/>
      <c r="AC67" s="200"/>
      <c r="AD67" s="192"/>
      <c r="AE67" s="201"/>
      <c r="AF67" s="204"/>
      <c r="AG67" s="204"/>
      <c r="AH67" s="204"/>
      <c r="AI67" s="204"/>
      <c r="AJ67" s="204"/>
      <c r="AK67" s="204"/>
      <c r="AL67" s="204"/>
      <c r="AM67" s="204"/>
      <c r="AN67" s="204"/>
      <c r="AO67" s="205"/>
      <c r="AP67" s="141"/>
      <c r="AQ67" s="142"/>
      <c r="AR67" s="142"/>
      <c r="AS67" s="142"/>
      <c r="AT67" s="142"/>
      <c r="AU67" s="135"/>
      <c r="AV67" s="136"/>
      <c r="AW67" s="136"/>
      <c r="AX67" s="136"/>
      <c r="AY67" s="137"/>
    </row>
    <row r="68" spans="1:51" ht="13.5" customHeight="1">
      <c r="A68" s="8"/>
      <c r="B68" s="224"/>
      <c r="C68" s="225"/>
      <c r="D68" s="228"/>
      <c r="E68" s="229"/>
      <c r="F68" s="229"/>
      <c r="G68" s="229"/>
      <c r="H68" s="229"/>
      <c r="I68" s="229"/>
      <c r="J68" s="229"/>
      <c r="K68" s="229"/>
      <c r="L68" s="229"/>
      <c r="M68" s="225"/>
      <c r="N68" s="165"/>
      <c r="O68" s="163"/>
      <c r="P68" s="163"/>
      <c r="Q68" s="163"/>
      <c r="R68" s="163"/>
      <c r="S68" s="163"/>
      <c r="T68" s="163"/>
      <c r="U68" s="163"/>
      <c r="V68" s="163"/>
      <c r="W68" s="163"/>
      <c r="X68" s="207"/>
      <c r="Y68" s="208"/>
      <c r="Z68" s="208"/>
      <c r="AA68" s="209" t="s">
        <v>17</v>
      </c>
      <c r="AB68" s="209"/>
      <c r="AC68" s="208"/>
      <c r="AD68" s="208"/>
      <c r="AE68" s="210"/>
      <c r="AF68" s="163"/>
      <c r="AG68" s="163"/>
      <c r="AH68" s="163"/>
      <c r="AI68" s="163"/>
      <c r="AJ68" s="163"/>
      <c r="AK68" s="163"/>
      <c r="AL68" s="163"/>
      <c r="AM68" s="163"/>
      <c r="AN68" s="163"/>
      <c r="AO68" s="206"/>
      <c r="AP68" s="143"/>
      <c r="AQ68" s="144"/>
      <c r="AR68" s="144"/>
      <c r="AS68" s="144"/>
      <c r="AT68" s="144"/>
      <c r="AU68" s="138"/>
      <c r="AV68" s="139"/>
      <c r="AW68" s="139"/>
      <c r="AX68" s="139"/>
      <c r="AY68" s="140"/>
    </row>
    <row r="69" spans="1:51" ht="13.5" customHeight="1">
      <c r="A69" s="8"/>
      <c r="B69" s="174" t="s">
        <v>18</v>
      </c>
      <c r="C69" s="222"/>
      <c r="D69" s="226" t="s">
        <v>148</v>
      </c>
      <c r="E69" s="175"/>
      <c r="F69" s="175"/>
      <c r="G69" s="175"/>
      <c r="H69" s="175"/>
      <c r="I69" s="175"/>
      <c r="J69" s="175"/>
      <c r="K69" s="175"/>
      <c r="L69" s="175"/>
      <c r="M69" s="222"/>
      <c r="N69" s="147" t="str">
        <f>K21</f>
        <v>スターキッカーズ</v>
      </c>
      <c r="O69" s="202"/>
      <c r="P69" s="202"/>
      <c r="Q69" s="202"/>
      <c r="R69" s="202"/>
      <c r="S69" s="202"/>
      <c r="T69" s="202"/>
      <c r="U69" s="202"/>
      <c r="V69" s="202"/>
      <c r="W69" s="202"/>
      <c r="X69" s="188"/>
      <c r="Y69" s="189"/>
      <c r="Z69" s="190"/>
      <c r="AA69" s="194" t="s">
        <v>13</v>
      </c>
      <c r="AB69" s="195"/>
      <c r="AC69" s="198"/>
      <c r="AD69" s="189"/>
      <c r="AE69" s="199"/>
      <c r="AF69" s="148" t="str">
        <f>R21</f>
        <v>東川口FC</v>
      </c>
      <c r="AG69" s="202"/>
      <c r="AH69" s="202"/>
      <c r="AI69" s="202"/>
      <c r="AJ69" s="202"/>
      <c r="AK69" s="202"/>
      <c r="AL69" s="202"/>
      <c r="AM69" s="202"/>
      <c r="AN69" s="202"/>
      <c r="AO69" s="202"/>
      <c r="AP69" s="149" t="s">
        <v>229</v>
      </c>
      <c r="AQ69" s="150"/>
      <c r="AR69" s="150"/>
      <c r="AS69" s="150"/>
      <c r="AT69" s="150"/>
      <c r="AU69" s="132" t="s">
        <v>237</v>
      </c>
      <c r="AV69" s="133"/>
      <c r="AW69" s="133"/>
      <c r="AX69" s="133"/>
      <c r="AY69" s="134"/>
    </row>
    <row r="70" spans="1:51" ht="13.5" customHeight="1">
      <c r="A70" s="8"/>
      <c r="B70" s="176"/>
      <c r="C70" s="223"/>
      <c r="D70" s="227"/>
      <c r="E70" s="177"/>
      <c r="F70" s="177"/>
      <c r="G70" s="177"/>
      <c r="H70" s="177"/>
      <c r="I70" s="177"/>
      <c r="J70" s="177"/>
      <c r="K70" s="177"/>
      <c r="L70" s="177"/>
      <c r="M70" s="223"/>
      <c r="N70" s="186"/>
      <c r="O70" s="204"/>
      <c r="P70" s="204"/>
      <c r="Q70" s="204"/>
      <c r="R70" s="204"/>
      <c r="S70" s="204"/>
      <c r="T70" s="204"/>
      <c r="U70" s="204"/>
      <c r="V70" s="204"/>
      <c r="W70" s="204"/>
      <c r="X70" s="191"/>
      <c r="Y70" s="192"/>
      <c r="Z70" s="193"/>
      <c r="AA70" s="196"/>
      <c r="AB70" s="197"/>
      <c r="AC70" s="219"/>
      <c r="AD70" s="220"/>
      <c r="AE70" s="221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141"/>
      <c r="AQ70" s="142"/>
      <c r="AR70" s="142"/>
      <c r="AS70" s="142"/>
      <c r="AT70" s="142"/>
      <c r="AU70" s="135"/>
      <c r="AV70" s="136"/>
      <c r="AW70" s="136"/>
      <c r="AX70" s="136"/>
      <c r="AY70" s="137"/>
    </row>
    <row r="71" spans="1:51" ht="13.5" customHeight="1">
      <c r="A71" s="8"/>
      <c r="B71" s="224"/>
      <c r="C71" s="225"/>
      <c r="D71" s="228"/>
      <c r="E71" s="229"/>
      <c r="F71" s="229"/>
      <c r="G71" s="229"/>
      <c r="H71" s="229"/>
      <c r="I71" s="229"/>
      <c r="J71" s="229"/>
      <c r="K71" s="229"/>
      <c r="L71" s="229"/>
      <c r="M71" s="225"/>
      <c r="N71" s="165"/>
      <c r="O71" s="163"/>
      <c r="P71" s="163"/>
      <c r="Q71" s="163"/>
      <c r="R71" s="163"/>
      <c r="S71" s="163"/>
      <c r="T71" s="163"/>
      <c r="U71" s="163"/>
      <c r="V71" s="163"/>
      <c r="W71" s="163"/>
      <c r="X71" s="207"/>
      <c r="Y71" s="208"/>
      <c r="Z71" s="208"/>
      <c r="AA71" s="209" t="s">
        <v>17</v>
      </c>
      <c r="AB71" s="209"/>
      <c r="AC71" s="208"/>
      <c r="AD71" s="208"/>
      <c r="AE71" s="210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43"/>
      <c r="AQ71" s="144"/>
      <c r="AR71" s="144"/>
      <c r="AS71" s="144"/>
      <c r="AT71" s="144"/>
      <c r="AU71" s="138"/>
      <c r="AV71" s="139"/>
      <c r="AW71" s="139"/>
      <c r="AX71" s="139"/>
      <c r="AY71" s="140"/>
    </row>
    <row r="72" spans="1:51" ht="13.5" customHeight="1">
      <c r="A72" s="8"/>
      <c r="B72" s="174" t="s">
        <v>19</v>
      </c>
      <c r="C72" s="222"/>
      <c r="D72" s="226" t="s">
        <v>149</v>
      </c>
      <c r="E72" s="175"/>
      <c r="F72" s="175"/>
      <c r="G72" s="175"/>
      <c r="H72" s="175"/>
      <c r="I72" s="175"/>
      <c r="J72" s="175"/>
      <c r="K72" s="175"/>
      <c r="L72" s="175"/>
      <c r="M72" s="222"/>
      <c r="N72" s="147" t="str">
        <f>K7</f>
        <v>Jスターズ</v>
      </c>
      <c r="O72" s="202"/>
      <c r="P72" s="202"/>
      <c r="Q72" s="202"/>
      <c r="R72" s="202"/>
      <c r="S72" s="202"/>
      <c r="T72" s="202"/>
      <c r="U72" s="202"/>
      <c r="V72" s="202"/>
      <c r="W72" s="202"/>
      <c r="X72" s="188"/>
      <c r="Y72" s="189"/>
      <c r="Z72" s="190"/>
      <c r="AA72" s="194" t="s">
        <v>13</v>
      </c>
      <c r="AB72" s="195"/>
      <c r="AC72" s="198"/>
      <c r="AD72" s="189"/>
      <c r="AE72" s="199"/>
      <c r="AF72" s="148" t="str">
        <f>Y7</f>
        <v>砂町SC</v>
      </c>
      <c r="AG72" s="202"/>
      <c r="AH72" s="202"/>
      <c r="AI72" s="202"/>
      <c r="AJ72" s="202"/>
      <c r="AK72" s="202"/>
      <c r="AL72" s="202"/>
      <c r="AM72" s="202"/>
      <c r="AN72" s="202"/>
      <c r="AO72" s="203"/>
      <c r="AP72" s="149" t="s">
        <v>230</v>
      </c>
      <c r="AQ72" s="150"/>
      <c r="AR72" s="150"/>
      <c r="AS72" s="150"/>
      <c r="AT72" s="150"/>
      <c r="AU72" s="132" t="s">
        <v>232</v>
      </c>
      <c r="AV72" s="133"/>
      <c r="AW72" s="133"/>
      <c r="AX72" s="133"/>
      <c r="AY72" s="134"/>
    </row>
    <row r="73" spans="1:51" ht="13.5" customHeight="1">
      <c r="A73" s="8"/>
      <c r="B73" s="176"/>
      <c r="C73" s="223"/>
      <c r="D73" s="227"/>
      <c r="E73" s="177"/>
      <c r="F73" s="177"/>
      <c r="G73" s="177"/>
      <c r="H73" s="177"/>
      <c r="I73" s="177"/>
      <c r="J73" s="177"/>
      <c r="K73" s="177"/>
      <c r="L73" s="177"/>
      <c r="M73" s="223"/>
      <c r="N73" s="186"/>
      <c r="O73" s="204"/>
      <c r="P73" s="204"/>
      <c r="Q73" s="204"/>
      <c r="R73" s="204"/>
      <c r="S73" s="204"/>
      <c r="T73" s="204"/>
      <c r="U73" s="204"/>
      <c r="V73" s="204"/>
      <c r="W73" s="204"/>
      <c r="X73" s="230"/>
      <c r="Y73" s="220"/>
      <c r="Z73" s="231"/>
      <c r="AA73" s="232"/>
      <c r="AB73" s="233"/>
      <c r="AC73" s="219"/>
      <c r="AD73" s="220"/>
      <c r="AE73" s="221"/>
      <c r="AF73" s="204"/>
      <c r="AG73" s="204"/>
      <c r="AH73" s="204"/>
      <c r="AI73" s="204"/>
      <c r="AJ73" s="204"/>
      <c r="AK73" s="204"/>
      <c r="AL73" s="204"/>
      <c r="AM73" s="204"/>
      <c r="AN73" s="204"/>
      <c r="AO73" s="205"/>
      <c r="AP73" s="141"/>
      <c r="AQ73" s="142"/>
      <c r="AR73" s="142"/>
      <c r="AS73" s="142"/>
      <c r="AT73" s="142"/>
      <c r="AU73" s="135"/>
      <c r="AV73" s="136"/>
      <c r="AW73" s="136"/>
      <c r="AX73" s="136"/>
      <c r="AY73" s="137"/>
    </row>
    <row r="74" spans="1:51" ht="13.5" customHeight="1">
      <c r="A74" s="8"/>
      <c r="B74" s="224"/>
      <c r="C74" s="225"/>
      <c r="D74" s="228"/>
      <c r="E74" s="229"/>
      <c r="F74" s="229"/>
      <c r="G74" s="229"/>
      <c r="H74" s="229"/>
      <c r="I74" s="229"/>
      <c r="J74" s="229"/>
      <c r="K74" s="229"/>
      <c r="L74" s="229"/>
      <c r="M74" s="225"/>
      <c r="N74" s="165"/>
      <c r="O74" s="163"/>
      <c r="P74" s="163"/>
      <c r="Q74" s="163"/>
      <c r="R74" s="163"/>
      <c r="S74" s="163"/>
      <c r="T74" s="163"/>
      <c r="U74" s="163"/>
      <c r="V74" s="163"/>
      <c r="W74" s="163"/>
      <c r="X74" s="215"/>
      <c r="Y74" s="216"/>
      <c r="Z74" s="216"/>
      <c r="AA74" s="217" t="s">
        <v>17</v>
      </c>
      <c r="AB74" s="217"/>
      <c r="AC74" s="216"/>
      <c r="AD74" s="216"/>
      <c r="AE74" s="218"/>
      <c r="AF74" s="163"/>
      <c r="AG74" s="163"/>
      <c r="AH74" s="163"/>
      <c r="AI74" s="163"/>
      <c r="AJ74" s="163"/>
      <c r="AK74" s="163"/>
      <c r="AL74" s="163"/>
      <c r="AM74" s="163"/>
      <c r="AN74" s="163"/>
      <c r="AO74" s="206"/>
      <c r="AP74" s="143"/>
      <c r="AQ74" s="144"/>
      <c r="AR74" s="144"/>
      <c r="AS74" s="144"/>
      <c r="AT74" s="144"/>
      <c r="AU74" s="138"/>
      <c r="AV74" s="139"/>
      <c r="AW74" s="139"/>
      <c r="AX74" s="139"/>
      <c r="AY74" s="140"/>
    </row>
    <row r="75" spans="1:51" ht="13.5" customHeight="1">
      <c r="A75" s="8"/>
      <c r="B75" s="174" t="s">
        <v>20</v>
      </c>
      <c r="C75" s="222"/>
      <c r="D75" s="226" t="s">
        <v>150</v>
      </c>
      <c r="E75" s="175"/>
      <c r="F75" s="175"/>
      <c r="G75" s="175"/>
      <c r="H75" s="175"/>
      <c r="I75" s="175"/>
      <c r="J75" s="175"/>
      <c r="K75" s="175"/>
      <c r="L75" s="175"/>
      <c r="M75" s="222"/>
      <c r="N75" s="147" t="str">
        <f>K21</f>
        <v>スターキッカーズ</v>
      </c>
      <c r="O75" s="202"/>
      <c r="P75" s="202"/>
      <c r="Q75" s="202"/>
      <c r="R75" s="202"/>
      <c r="S75" s="202"/>
      <c r="T75" s="202"/>
      <c r="U75" s="202"/>
      <c r="V75" s="202"/>
      <c r="W75" s="202"/>
      <c r="X75" s="188"/>
      <c r="Y75" s="189"/>
      <c r="Z75" s="190"/>
      <c r="AA75" s="194" t="s">
        <v>54</v>
      </c>
      <c r="AB75" s="195"/>
      <c r="AC75" s="198"/>
      <c r="AD75" s="189"/>
      <c r="AE75" s="199"/>
      <c r="AF75" s="148" t="str">
        <f>Y21</f>
        <v>ベイエリアFC</v>
      </c>
      <c r="AG75" s="202"/>
      <c r="AH75" s="202"/>
      <c r="AI75" s="202"/>
      <c r="AJ75" s="202"/>
      <c r="AK75" s="202"/>
      <c r="AL75" s="202"/>
      <c r="AM75" s="202"/>
      <c r="AN75" s="202"/>
      <c r="AO75" s="203"/>
      <c r="AP75" s="149" t="s">
        <v>229</v>
      </c>
      <c r="AQ75" s="150"/>
      <c r="AR75" s="150"/>
      <c r="AS75" s="150"/>
      <c r="AT75" s="150"/>
      <c r="AU75" s="132" t="s">
        <v>233</v>
      </c>
      <c r="AV75" s="133"/>
      <c r="AW75" s="133"/>
      <c r="AX75" s="133"/>
      <c r="AY75" s="134"/>
    </row>
    <row r="76" spans="1:51" ht="13.5" customHeight="1">
      <c r="A76" s="8"/>
      <c r="B76" s="176"/>
      <c r="C76" s="223"/>
      <c r="D76" s="227"/>
      <c r="E76" s="177"/>
      <c r="F76" s="177"/>
      <c r="G76" s="177"/>
      <c r="H76" s="177"/>
      <c r="I76" s="177"/>
      <c r="J76" s="177"/>
      <c r="K76" s="177"/>
      <c r="L76" s="177"/>
      <c r="M76" s="223"/>
      <c r="N76" s="186"/>
      <c r="O76" s="204"/>
      <c r="P76" s="204"/>
      <c r="Q76" s="204"/>
      <c r="R76" s="204"/>
      <c r="S76" s="204"/>
      <c r="T76" s="204"/>
      <c r="U76" s="204"/>
      <c r="V76" s="204"/>
      <c r="W76" s="204"/>
      <c r="X76" s="191"/>
      <c r="Y76" s="192"/>
      <c r="Z76" s="193"/>
      <c r="AA76" s="196"/>
      <c r="AB76" s="197"/>
      <c r="AC76" s="200"/>
      <c r="AD76" s="192"/>
      <c r="AE76" s="201"/>
      <c r="AF76" s="204"/>
      <c r="AG76" s="204"/>
      <c r="AH76" s="204"/>
      <c r="AI76" s="204"/>
      <c r="AJ76" s="204"/>
      <c r="AK76" s="204"/>
      <c r="AL76" s="204"/>
      <c r="AM76" s="204"/>
      <c r="AN76" s="204"/>
      <c r="AO76" s="205"/>
      <c r="AP76" s="141"/>
      <c r="AQ76" s="142"/>
      <c r="AR76" s="142"/>
      <c r="AS76" s="142"/>
      <c r="AT76" s="142"/>
      <c r="AU76" s="135"/>
      <c r="AV76" s="136"/>
      <c r="AW76" s="136"/>
      <c r="AX76" s="136"/>
      <c r="AY76" s="137"/>
    </row>
    <row r="77" spans="1:51" ht="13.5" customHeight="1">
      <c r="A77" s="8"/>
      <c r="B77" s="224"/>
      <c r="C77" s="225"/>
      <c r="D77" s="228"/>
      <c r="E77" s="229"/>
      <c r="F77" s="229"/>
      <c r="G77" s="229"/>
      <c r="H77" s="229"/>
      <c r="I77" s="229"/>
      <c r="J77" s="229"/>
      <c r="K77" s="229"/>
      <c r="L77" s="229"/>
      <c r="M77" s="225"/>
      <c r="N77" s="165"/>
      <c r="O77" s="163"/>
      <c r="P77" s="163"/>
      <c r="Q77" s="163"/>
      <c r="R77" s="163"/>
      <c r="S77" s="163"/>
      <c r="T77" s="163"/>
      <c r="U77" s="163"/>
      <c r="V77" s="163"/>
      <c r="W77" s="163"/>
      <c r="X77" s="207"/>
      <c r="Y77" s="208"/>
      <c r="Z77" s="208"/>
      <c r="AA77" s="209" t="s">
        <v>17</v>
      </c>
      <c r="AB77" s="209"/>
      <c r="AC77" s="208"/>
      <c r="AD77" s="208"/>
      <c r="AE77" s="210"/>
      <c r="AF77" s="163"/>
      <c r="AG77" s="163"/>
      <c r="AH77" s="163"/>
      <c r="AI77" s="163"/>
      <c r="AJ77" s="163"/>
      <c r="AK77" s="163"/>
      <c r="AL77" s="163"/>
      <c r="AM77" s="163"/>
      <c r="AN77" s="163"/>
      <c r="AO77" s="206"/>
      <c r="AP77" s="143"/>
      <c r="AQ77" s="144"/>
      <c r="AR77" s="144"/>
      <c r="AS77" s="144"/>
      <c r="AT77" s="144"/>
      <c r="AU77" s="138"/>
      <c r="AV77" s="139"/>
      <c r="AW77" s="139"/>
      <c r="AX77" s="139"/>
      <c r="AY77" s="140"/>
    </row>
    <row r="78" spans="1:51" ht="13.5" customHeight="1">
      <c r="A78" s="8"/>
      <c r="B78" s="174" t="s">
        <v>21</v>
      </c>
      <c r="C78" s="222"/>
      <c r="D78" s="226" t="s">
        <v>151</v>
      </c>
      <c r="E78" s="175"/>
      <c r="F78" s="175"/>
      <c r="G78" s="175"/>
      <c r="H78" s="175"/>
      <c r="I78" s="175"/>
      <c r="J78" s="175"/>
      <c r="K78" s="175"/>
      <c r="L78" s="175"/>
      <c r="M78" s="222"/>
      <c r="N78" s="147" t="str">
        <f>K7</f>
        <v>Jスターズ</v>
      </c>
      <c r="O78" s="202"/>
      <c r="P78" s="202"/>
      <c r="Q78" s="202"/>
      <c r="R78" s="202"/>
      <c r="S78" s="202"/>
      <c r="T78" s="202"/>
      <c r="U78" s="202"/>
      <c r="V78" s="202"/>
      <c r="W78" s="202"/>
      <c r="X78" s="188"/>
      <c r="Y78" s="189"/>
      <c r="Z78" s="190"/>
      <c r="AA78" s="194" t="s">
        <v>55</v>
      </c>
      <c r="AB78" s="195"/>
      <c r="AC78" s="198"/>
      <c r="AD78" s="189"/>
      <c r="AE78" s="199"/>
      <c r="AF78" s="148" t="str">
        <f>AF7</f>
        <v>Machida</v>
      </c>
      <c r="AG78" s="202"/>
      <c r="AH78" s="202"/>
      <c r="AI78" s="202"/>
      <c r="AJ78" s="202"/>
      <c r="AK78" s="202"/>
      <c r="AL78" s="202"/>
      <c r="AM78" s="202"/>
      <c r="AN78" s="202"/>
      <c r="AO78" s="203"/>
      <c r="AP78" s="149" t="s">
        <v>230</v>
      </c>
      <c r="AQ78" s="150"/>
      <c r="AR78" s="150"/>
      <c r="AS78" s="150"/>
      <c r="AT78" s="150"/>
      <c r="AU78" s="132" t="s">
        <v>234</v>
      </c>
      <c r="AV78" s="133"/>
      <c r="AW78" s="133"/>
      <c r="AX78" s="133"/>
      <c r="AY78" s="134"/>
    </row>
    <row r="79" spans="1:51" ht="13.5" customHeight="1">
      <c r="A79" s="8"/>
      <c r="B79" s="176"/>
      <c r="C79" s="223"/>
      <c r="D79" s="227"/>
      <c r="E79" s="177"/>
      <c r="F79" s="177"/>
      <c r="G79" s="177"/>
      <c r="H79" s="177"/>
      <c r="I79" s="177"/>
      <c r="J79" s="177"/>
      <c r="K79" s="177"/>
      <c r="L79" s="177"/>
      <c r="M79" s="223"/>
      <c r="N79" s="186"/>
      <c r="O79" s="204"/>
      <c r="P79" s="204"/>
      <c r="Q79" s="204"/>
      <c r="R79" s="204"/>
      <c r="S79" s="204"/>
      <c r="T79" s="204"/>
      <c r="U79" s="204"/>
      <c r="V79" s="204"/>
      <c r="W79" s="204"/>
      <c r="X79" s="230"/>
      <c r="Y79" s="220"/>
      <c r="Z79" s="231"/>
      <c r="AA79" s="232"/>
      <c r="AB79" s="233"/>
      <c r="AC79" s="219"/>
      <c r="AD79" s="220"/>
      <c r="AE79" s="221"/>
      <c r="AF79" s="204"/>
      <c r="AG79" s="204"/>
      <c r="AH79" s="204"/>
      <c r="AI79" s="204"/>
      <c r="AJ79" s="204"/>
      <c r="AK79" s="204"/>
      <c r="AL79" s="204"/>
      <c r="AM79" s="204"/>
      <c r="AN79" s="204"/>
      <c r="AO79" s="205"/>
      <c r="AP79" s="141"/>
      <c r="AQ79" s="142"/>
      <c r="AR79" s="142"/>
      <c r="AS79" s="142"/>
      <c r="AT79" s="142"/>
      <c r="AU79" s="135"/>
      <c r="AV79" s="136"/>
      <c r="AW79" s="136"/>
      <c r="AX79" s="136"/>
      <c r="AY79" s="137"/>
    </row>
    <row r="80" spans="1:51" ht="13.5" customHeight="1">
      <c r="A80" s="8"/>
      <c r="B80" s="224"/>
      <c r="C80" s="225"/>
      <c r="D80" s="228"/>
      <c r="E80" s="229"/>
      <c r="F80" s="229"/>
      <c r="G80" s="229"/>
      <c r="H80" s="229"/>
      <c r="I80" s="229"/>
      <c r="J80" s="229"/>
      <c r="K80" s="229"/>
      <c r="L80" s="229"/>
      <c r="M80" s="225"/>
      <c r="N80" s="165"/>
      <c r="O80" s="163"/>
      <c r="P80" s="163"/>
      <c r="Q80" s="163"/>
      <c r="R80" s="163"/>
      <c r="S80" s="163"/>
      <c r="T80" s="163"/>
      <c r="U80" s="163"/>
      <c r="V80" s="163"/>
      <c r="W80" s="163"/>
      <c r="X80" s="215"/>
      <c r="Y80" s="216"/>
      <c r="Z80" s="216"/>
      <c r="AA80" s="217" t="s">
        <v>56</v>
      </c>
      <c r="AB80" s="217"/>
      <c r="AC80" s="216"/>
      <c r="AD80" s="216"/>
      <c r="AE80" s="218"/>
      <c r="AF80" s="163"/>
      <c r="AG80" s="163"/>
      <c r="AH80" s="163"/>
      <c r="AI80" s="163"/>
      <c r="AJ80" s="163"/>
      <c r="AK80" s="163"/>
      <c r="AL80" s="163"/>
      <c r="AM80" s="163"/>
      <c r="AN80" s="163"/>
      <c r="AO80" s="206"/>
      <c r="AP80" s="143"/>
      <c r="AQ80" s="144"/>
      <c r="AR80" s="144"/>
      <c r="AS80" s="144"/>
      <c r="AT80" s="144"/>
      <c r="AU80" s="138"/>
      <c r="AV80" s="139"/>
      <c r="AW80" s="139"/>
      <c r="AX80" s="139"/>
      <c r="AY80" s="140"/>
    </row>
    <row r="81" spans="1:51" ht="13.5" customHeight="1">
      <c r="A81" s="8"/>
      <c r="B81" s="174" t="s">
        <v>57</v>
      </c>
      <c r="C81" s="222"/>
      <c r="D81" s="226" t="s">
        <v>152</v>
      </c>
      <c r="E81" s="175"/>
      <c r="F81" s="175"/>
      <c r="G81" s="175"/>
      <c r="H81" s="175"/>
      <c r="I81" s="175"/>
      <c r="J81" s="175"/>
      <c r="K81" s="175"/>
      <c r="L81" s="175"/>
      <c r="M81" s="222"/>
      <c r="N81" s="147" t="str">
        <f>K21</f>
        <v>スターキッカーズ</v>
      </c>
      <c r="O81" s="202"/>
      <c r="P81" s="202"/>
      <c r="Q81" s="202"/>
      <c r="R81" s="202"/>
      <c r="S81" s="202"/>
      <c r="T81" s="202"/>
      <c r="U81" s="202"/>
      <c r="V81" s="202"/>
      <c r="W81" s="202"/>
      <c r="X81" s="188"/>
      <c r="Y81" s="189"/>
      <c r="Z81" s="190"/>
      <c r="AA81" s="194" t="s">
        <v>58</v>
      </c>
      <c r="AB81" s="195"/>
      <c r="AC81" s="198"/>
      <c r="AD81" s="189"/>
      <c r="AE81" s="199"/>
      <c r="AF81" s="148" t="str">
        <f>AF21</f>
        <v>修徳FC</v>
      </c>
      <c r="AG81" s="202"/>
      <c r="AH81" s="202"/>
      <c r="AI81" s="202"/>
      <c r="AJ81" s="202"/>
      <c r="AK81" s="202"/>
      <c r="AL81" s="202"/>
      <c r="AM81" s="202"/>
      <c r="AN81" s="202"/>
      <c r="AO81" s="203"/>
      <c r="AP81" s="149" t="s">
        <v>229</v>
      </c>
      <c r="AQ81" s="150"/>
      <c r="AR81" s="150"/>
      <c r="AS81" s="150"/>
      <c r="AT81" s="150"/>
      <c r="AU81" s="132" t="s">
        <v>235</v>
      </c>
      <c r="AV81" s="133"/>
      <c r="AW81" s="133"/>
      <c r="AX81" s="133"/>
      <c r="AY81" s="134"/>
    </row>
    <row r="82" spans="1:51" ht="13.5" customHeight="1">
      <c r="A82" s="8"/>
      <c r="B82" s="176"/>
      <c r="C82" s="223"/>
      <c r="D82" s="227"/>
      <c r="E82" s="177"/>
      <c r="F82" s="177"/>
      <c r="G82" s="177"/>
      <c r="H82" s="177"/>
      <c r="I82" s="177"/>
      <c r="J82" s="177"/>
      <c r="K82" s="177"/>
      <c r="L82" s="177"/>
      <c r="M82" s="223"/>
      <c r="N82" s="186"/>
      <c r="O82" s="204"/>
      <c r="P82" s="204"/>
      <c r="Q82" s="204"/>
      <c r="R82" s="204"/>
      <c r="S82" s="204"/>
      <c r="T82" s="204"/>
      <c r="U82" s="204"/>
      <c r="V82" s="204"/>
      <c r="W82" s="204"/>
      <c r="X82" s="191"/>
      <c r="Y82" s="192"/>
      <c r="Z82" s="193"/>
      <c r="AA82" s="196"/>
      <c r="AB82" s="197"/>
      <c r="AC82" s="200"/>
      <c r="AD82" s="192"/>
      <c r="AE82" s="201"/>
      <c r="AF82" s="204"/>
      <c r="AG82" s="204"/>
      <c r="AH82" s="204"/>
      <c r="AI82" s="204"/>
      <c r="AJ82" s="204"/>
      <c r="AK82" s="204"/>
      <c r="AL82" s="204"/>
      <c r="AM82" s="204"/>
      <c r="AN82" s="204"/>
      <c r="AO82" s="205"/>
      <c r="AP82" s="141"/>
      <c r="AQ82" s="142"/>
      <c r="AR82" s="142"/>
      <c r="AS82" s="142"/>
      <c r="AT82" s="142"/>
      <c r="AU82" s="135"/>
      <c r="AV82" s="136"/>
      <c r="AW82" s="136"/>
      <c r="AX82" s="136"/>
      <c r="AY82" s="137"/>
    </row>
    <row r="83" spans="1:51" ht="13.5" customHeight="1">
      <c r="A83" s="8"/>
      <c r="B83" s="224"/>
      <c r="C83" s="225"/>
      <c r="D83" s="228"/>
      <c r="E83" s="229"/>
      <c r="F83" s="229"/>
      <c r="G83" s="229"/>
      <c r="H83" s="229"/>
      <c r="I83" s="229"/>
      <c r="J83" s="229"/>
      <c r="K83" s="229"/>
      <c r="L83" s="229"/>
      <c r="M83" s="225"/>
      <c r="N83" s="165"/>
      <c r="O83" s="163"/>
      <c r="P83" s="163"/>
      <c r="Q83" s="163"/>
      <c r="R83" s="163"/>
      <c r="S83" s="163"/>
      <c r="T83" s="163"/>
      <c r="U83" s="163"/>
      <c r="V83" s="163"/>
      <c r="W83" s="163"/>
      <c r="X83" s="207"/>
      <c r="Y83" s="208"/>
      <c r="Z83" s="208"/>
      <c r="AA83" s="209" t="s">
        <v>59</v>
      </c>
      <c r="AB83" s="209"/>
      <c r="AC83" s="208"/>
      <c r="AD83" s="208"/>
      <c r="AE83" s="210"/>
      <c r="AF83" s="163"/>
      <c r="AG83" s="163"/>
      <c r="AH83" s="163"/>
      <c r="AI83" s="163"/>
      <c r="AJ83" s="163"/>
      <c r="AK83" s="163"/>
      <c r="AL83" s="163"/>
      <c r="AM83" s="163"/>
      <c r="AN83" s="163"/>
      <c r="AO83" s="206"/>
      <c r="AP83" s="143"/>
      <c r="AQ83" s="144"/>
      <c r="AR83" s="144"/>
      <c r="AS83" s="144"/>
      <c r="AT83" s="144"/>
      <c r="AU83" s="138"/>
      <c r="AV83" s="139"/>
      <c r="AW83" s="139"/>
      <c r="AX83" s="139"/>
      <c r="AY83" s="140"/>
    </row>
    <row r="84" spans="1:51" ht="13.5" customHeight="1">
      <c r="A84" s="8"/>
      <c r="B84" s="174" t="s">
        <v>60</v>
      </c>
      <c r="C84" s="222"/>
      <c r="D84" s="226"/>
      <c r="E84" s="175"/>
      <c r="F84" s="175"/>
      <c r="G84" s="175"/>
      <c r="H84" s="175"/>
      <c r="I84" s="175"/>
      <c r="J84" s="175"/>
      <c r="K84" s="175"/>
      <c r="L84" s="175"/>
      <c r="M84" s="222"/>
      <c r="N84" s="147"/>
      <c r="O84" s="202"/>
      <c r="P84" s="202"/>
      <c r="Q84" s="202"/>
      <c r="R84" s="202"/>
      <c r="S84" s="202"/>
      <c r="T84" s="202"/>
      <c r="U84" s="202"/>
      <c r="V84" s="202"/>
      <c r="W84" s="202"/>
      <c r="X84" s="188"/>
      <c r="Y84" s="189"/>
      <c r="Z84" s="190"/>
      <c r="AA84" s="194" t="s">
        <v>13</v>
      </c>
      <c r="AB84" s="195"/>
      <c r="AC84" s="198"/>
      <c r="AD84" s="189"/>
      <c r="AE84" s="199"/>
      <c r="AF84" s="148"/>
      <c r="AG84" s="202"/>
      <c r="AH84" s="202"/>
      <c r="AI84" s="202"/>
      <c r="AJ84" s="202"/>
      <c r="AK84" s="202"/>
      <c r="AL84" s="202"/>
      <c r="AM84" s="202"/>
      <c r="AN84" s="202"/>
      <c r="AO84" s="203"/>
      <c r="AP84" s="147"/>
      <c r="AQ84" s="148"/>
      <c r="AR84" s="148"/>
      <c r="AS84" s="148"/>
      <c r="AT84" s="148"/>
      <c r="AU84" s="114"/>
      <c r="AV84" s="115"/>
      <c r="AW84" s="115"/>
      <c r="AX84" s="115"/>
      <c r="AY84" s="116"/>
    </row>
    <row r="85" spans="1:51" ht="13.5" customHeight="1">
      <c r="A85" s="8"/>
      <c r="B85" s="176"/>
      <c r="C85" s="223"/>
      <c r="D85" s="227"/>
      <c r="E85" s="177"/>
      <c r="F85" s="177"/>
      <c r="G85" s="177"/>
      <c r="H85" s="177"/>
      <c r="I85" s="177"/>
      <c r="J85" s="177"/>
      <c r="K85" s="177"/>
      <c r="L85" s="177"/>
      <c r="M85" s="223"/>
      <c r="N85" s="186"/>
      <c r="O85" s="204"/>
      <c r="P85" s="204"/>
      <c r="Q85" s="204"/>
      <c r="R85" s="204"/>
      <c r="S85" s="204"/>
      <c r="T85" s="204"/>
      <c r="U85" s="204"/>
      <c r="V85" s="204"/>
      <c r="W85" s="204"/>
      <c r="X85" s="191"/>
      <c r="Y85" s="192"/>
      <c r="Z85" s="193"/>
      <c r="AA85" s="196"/>
      <c r="AB85" s="197"/>
      <c r="AC85" s="200"/>
      <c r="AD85" s="192"/>
      <c r="AE85" s="201"/>
      <c r="AF85" s="204"/>
      <c r="AG85" s="204"/>
      <c r="AH85" s="204"/>
      <c r="AI85" s="204"/>
      <c r="AJ85" s="204"/>
      <c r="AK85" s="204"/>
      <c r="AL85" s="204"/>
      <c r="AM85" s="204"/>
      <c r="AN85" s="204"/>
      <c r="AO85" s="205"/>
      <c r="AP85" s="145"/>
      <c r="AQ85" s="146"/>
      <c r="AR85" s="146"/>
      <c r="AS85" s="146"/>
      <c r="AT85" s="146"/>
      <c r="AU85" s="117"/>
      <c r="AV85" s="118"/>
      <c r="AW85" s="118"/>
      <c r="AX85" s="118"/>
      <c r="AY85" s="119"/>
    </row>
    <row r="86" spans="1:51" ht="13.5" customHeight="1">
      <c r="A86" s="8"/>
      <c r="B86" s="224"/>
      <c r="C86" s="225"/>
      <c r="D86" s="228"/>
      <c r="E86" s="229"/>
      <c r="F86" s="229"/>
      <c r="G86" s="229"/>
      <c r="H86" s="229"/>
      <c r="I86" s="229"/>
      <c r="J86" s="229"/>
      <c r="K86" s="229"/>
      <c r="L86" s="229"/>
      <c r="M86" s="225"/>
      <c r="N86" s="165"/>
      <c r="O86" s="163"/>
      <c r="P86" s="163"/>
      <c r="Q86" s="163"/>
      <c r="R86" s="163"/>
      <c r="S86" s="163"/>
      <c r="T86" s="163"/>
      <c r="U86" s="163"/>
      <c r="V86" s="163"/>
      <c r="W86" s="163"/>
      <c r="X86" s="207"/>
      <c r="Y86" s="208"/>
      <c r="Z86" s="208"/>
      <c r="AA86" s="209" t="s">
        <v>17</v>
      </c>
      <c r="AB86" s="209"/>
      <c r="AC86" s="208"/>
      <c r="AD86" s="208"/>
      <c r="AE86" s="210"/>
      <c r="AF86" s="163"/>
      <c r="AG86" s="163"/>
      <c r="AH86" s="163"/>
      <c r="AI86" s="163"/>
      <c r="AJ86" s="163"/>
      <c r="AK86" s="163"/>
      <c r="AL86" s="163"/>
      <c r="AM86" s="163"/>
      <c r="AN86" s="163"/>
      <c r="AO86" s="206"/>
      <c r="AP86" s="130"/>
      <c r="AQ86" s="131"/>
      <c r="AR86" s="131"/>
      <c r="AS86" s="131"/>
      <c r="AT86" s="131"/>
      <c r="AU86" s="120"/>
      <c r="AV86" s="121"/>
      <c r="AW86" s="121"/>
      <c r="AX86" s="121"/>
      <c r="AY86" s="122"/>
    </row>
    <row r="87" spans="1:51" ht="13.5" customHeight="1">
      <c r="A87" s="8"/>
      <c r="B87" s="174" t="s">
        <v>61</v>
      </c>
      <c r="C87" s="175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3"/>
      <c r="O87" s="184"/>
      <c r="P87" s="184"/>
      <c r="Q87" s="184"/>
      <c r="R87" s="184"/>
      <c r="S87" s="184"/>
      <c r="T87" s="184"/>
      <c r="U87" s="184"/>
      <c r="V87" s="184"/>
      <c r="W87" s="173"/>
      <c r="X87" s="188"/>
      <c r="Y87" s="189"/>
      <c r="Z87" s="190"/>
      <c r="AA87" s="194" t="s">
        <v>13</v>
      </c>
      <c r="AB87" s="195"/>
      <c r="AC87" s="198"/>
      <c r="AD87" s="189"/>
      <c r="AE87" s="199"/>
      <c r="AF87" s="148"/>
      <c r="AG87" s="202"/>
      <c r="AH87" s="202"/>
      <c r="AI87" s="202"/>
      <c r="AJ87" s="202"/>
      <c r="AK87" s="202"/>
      <c r="AL87" s="202"/>
      <c r="AM87" s="202"/>
      <c r="AN87" s="202"/>
      <c r="AO87" s="202"/>
      <c r="AP87" s="147"/>
      <c r="AQ87" s="148"/>
      <c r="AR87" s="148"/>
      <c r="AS87" s="148"/>
      <c r="AT87" s="148"/>
      <c r="AU87" s="114"/>
      <c r="AV87" s="115"/>
      <c r="AW87" s="115"/>
      <c r="AX87" s="115"/>
      <c r="AY87" s="116"/>
    </row>
    <row r="88" spans="1:51" ht="14.25" customHeight="1">
      <c r="A88" s="8"/>
      <c r="B88" s="176"/>
      <c r="C88" s="177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5"/>
      <c r="O88" s="185"/>
      <c r="P88" s="185"/>
      <c r="Q88" s="185"/>
      <c r="R88" s="185"/>
      <c r="S88" s="185"/>
      <c r="T88" s="185"/>
      <c r="U88" s="185"/>
      <c r="V88" s="185"/>
      <c r="W88" s="186"/>
      <c r="X88" s="230"/>
      <c r="Y88" s="220"/>
      <c r="Z88" s="231"/>
      <c r="AA88" s="196"/>
      <c r="AB88" s="197"/>
      <c r="AC88" s="219"/>
      <c r="AD88" s="220"/>
      <c r="AE88" s="221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145"/>
      <c r="AQ88" s="146"/>
      <c r="AR88" s="146"/>
      <c r="AS88" s="146"/>
      <c r="AT88" s="146"/>
      <c r="AU88" s="117"/>
      <c r="AV88" s="118"/>
      <c r="AW88" s="118"/>
      <c r="AX88" s="118"/>
      <c r="AY88" s="119"/>
    </row>
    <row r="89" spans="1:51" ht="14.25" customHeight="1" thickBot="1">
      <c r="A89" s="8"/>
      <c r="B89" s="178"/>
      <c r="C89" s="179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7"/>
      <c r="O89" s="187"/>
      <c r="P89" s="187"/>
      <c r="Q89" s="187"/>
      <c r="R89" s="187"/>
      <c r="S89" s="187"/>
      <c r="T89" s="187"/>
      <c r="U89" s="187"/>
      <c r="V89" s="187"/>
      <c r="W89" s="158"/>
      <c r="X89" s="270"/>
      <c r="Y89" s="271"/>
      <c r="Z89" s="271"/>
      <c r="AA89" s="211" t="s">
        <v>17</v>
      </c>
      <c r="AB89" s="211"/>
      <c r="AC89" s="271"/>
      <c r="AD89" s="271"/>
      <c r="AE89" s="272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2"/>
      <c r="AQ89" s="153"/>
      <c r="AR89" s="153"/>
      <c r="AS89" s="153"/>
      <c r="AT89" s="153"/>
      <c r="AU89" s="123"/>
      <c r="AV89" s="124"/>
      <c r="AW89" s="124"/>
      <c r="AX89" s="124"/>
      <c r="AY89" s="125"/>
    </row>
    <row r="90" spans="1:48" ht="9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</row>
    <row r="91" spans="1:55" ht="17.25" customHeight="1">
      <c r="A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8"/>
      <c r="BC91" s="9"/>
    </row>
    <row r="92" spans="1:55" s="41" customFormat="1" ht="17.25" customHeight="1">
      <c r="A92" s="28"/>
      <c r="B92" s="27" t="s">
        <v>81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8"/>
      <c r="BC92" s="40"/>
    </row>
    <row r="93" spans="1:48" ht="8.25" customHeight="1" thickBot="1">
      <c r="A93" s="8"/>
      <c r="B93" s="8"/>
      <c r="C93" s="1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</row>
    <row r="94" spans="1:51" ht="14.25" customHeight="1">
      <c r="A94" s="8"/>
      <c r="B94" s="257" t="s">
        <v>11</v>
      </c>
      <c r="C94" s="258"/>
      <c r="D94" s="261" t="s">
        <v>14</v>
      </c>
      <c r="E94" s="261"/>
      <c r="F94" s="261"/>
      <c r="G94" s="261"/>
      <c r="H94" s="261"/>
      <c r="I94" s="261"/>
      <c r="J94" s="261"/>
      <c r="K94" s="261"/>
      <c r="L94" s="261"/>
      <c r="M94" s="261"/>
      <c r="N94" s="263" t="s">
        <v>15</v>
      </c>
      <c r="O94" s="264"/>
      <c r="P94" s="264"/>
      <c r="Q94" s="264"/>
      <c r="R94" s="264"/>
      <c r="S94" s="264"/>
      <c r="T94" s="264"/>
      <c r="U94" s="264"/>
      <c r="V94" s="264"/>
      <c r="W94" s="264"/>
      <c r="X94" s="251"/>
      <c r="Y94" s="251"/>
      <c r="Z94" s="251"/>
      <c r="AA94" s="267"/>
      <c r="AB94" s="268"/>
      <c r="AC94" s="251"/>
      <c r="AD94" s="251"/>
      <c r="AE94" s="251"/>
      <c r="AF94" s="253" t="s">
        <v>16</v>
      </c>
      <c r="AG94" s="253"/>
      <c r="AH94" s="253"/>
      <c r="AI94" s="253"/>
      <c r="AJ94" s="253"/>
      <c r="AK94" s="253"/>
      <c r="AL94" s="253"/>
      <c r="AM94" s="253"/>
      <c r="AN94" s="253"/>
      <c r="AO94" s="254"/>
      <c r="AP94" s="126" t="s">
        <v>12</v>
      </c>
      <c r="AQ94" s="127"/>
      <c r="AR94" s="127"/>
      <c r="AS94" s="127"/>
      <c r="AT94" s="127"/>
      <c r="AU94" s="128"/>
      <c r="AV94" s="128"/>
      <c r="AW94" s="128"/>
      <c r="AX94" s="128"/>
      <c r="AY94" s="129"/>
    </row>
    <row r="95" spans="1:51" ht="14.25" customHeight="1">
      <c r="A95" s="8"/>
      <c r="B95" s="259"/>
      <c r="C95" s="260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5"/>
      <c r="O95" s="266"/>
      <c r="P95" s="266"/>
      <c r="Q95" s="266"/>
      <c r="R95" s="266"/>
      <c r="S95" s="266"/>
      <c r="T95" s="266"/>
      <c r="U95" s="266"/>
      <c r="V95" s="266"/>
      <c r="W95" s="266"/>
      <c r="X95" s="252"/>
      <c r="Y95" s="252"/>
      <c r="Z95" s="252"/>
      <c r="AA95" s="269"/>
      <c r="AB95" s="269"/>
      <c r="AC95" s="252"/>
      <c r="AD95" s="252"/>
      <c r="AE95" s="252"/>
      <c r="AF95" s="255"/>
      <c r="AG95" s="255"/>
      <c r="AH95" s="255"/>
      <c r="AI95" s="255"/>
      <c r="AJ95" s="255"/>
      <c r="AK95" s="255"/>
      <c r="AL95" s="255"/>
      <c r="AM95" s="255"/>
      <c r="AN95" s="255"/>
      <c r="AO95" s="256"/>
      <c r="AP95" s="130"/>
      <c r="AQ95" s="131"/>
      <c r="AR95" s="131"/>
      <c r="AS95" s="131"/>
      <c r="AT95" s="131"/>
      <c r="AU95" s="121"/>
      <c r="AV95" s="121"/>
      <c r="AW95" s="121"/>
      <c r="AX95" s="121"/>
      <c r="AY95" s="122"/>
    </row>
    <row r="96" spans="1:51" ht="13.5" customHeight="1">
      <c r="A96" s="8"/>
      <c r="B96" s="174" t="s">
        <v>52</v>
      </c>
      <c r="C96" s="222"/>
      <c r="D96" s="226" t="s">
        <v>147</v>
      </c>
      <c r="E96" s="175"/>
      <c r="F96" s="175"/>
      <c r="G96" s="175"/>
      <c r="H96" s="175"/>
      <c r="I96" s="175"/>
      <c r="J96" s="175"/>
      <c r="K96" s="175"/>
      <c r="L96" s="175"/>
      <c r="M96" s="222"/>
      <c r="N96" s="147" t="str">
        <f>Y7</f>
        <v>砂町SC</v>
      </c>
      <c r="O96" s="202"/>
      <c r="P96" s="202"/>
      <c r="Q96" s="202"/>
      <c r="R96" s="202"/>
      <c r="S96" s="202"/>
      <c r="T96" s="202"/>
      <c r="U96" s="202"/>
      <c r="V96" s="202"/>
      <c r="W96" s="202"/>
      <c r="X96" s="188"/>
      <c r="Y96" s="189"/>
      <c r="Z96" s="190"/>
      <c r="AA96" s="194" t="s">
        <v>58</v>
      </c>
      <c r="AB96" s="195"/>
      <c r="AC96" s="198"/>
      <c r="AD96" s="189"/>
      <c r="AE96" s="199"/>
      <c r="AF96" s="148" t="str">
        <f>AF7</f>
        <v>Machida</v>
      </c>
      <c r="AG96" s="202"/>
      <c r="AH96" s="202"/>
      <c r="AI96" s="202"/>
      <c r="AJ96" s="202"/>
      <c r="AK96" s="202"/>
      <c r="AL96" s="202"/>
      <c r="AM96" s="202"/>
      <c r="AN96" s="202"/>
      <c r="AO96" s="203"/>
      <c r="AP96" s="149" t="s">
        <v>236</v>
      </c>
      <c r="AQ96" s="150"/>
      <c r="AR96" s="150"/>
      <c r="AS96" s="150"/>
      <c r="AT96" s="150"/>
      <c r="AU96" s="132" t="s">
        <v>234</v>
      </c>
      <c r="AV96" s="133"/>
      <c r="AW96" s="133"/>
      <c r="AX96" s="133"/>
      <c r="AY96" s="134"/>
    </row>
    <row r="97" spans="1:51" ht="13.5" customHeight="1">
      <c r="A97" s="8"/>
      <c r="B97" s="176"/>
      <c r="C97" s="223"/>
      <c r="D97" s="227"/>
      <c r="E97" s="177"/>
      <c r="F97" s="177"/>
      <c r="G97" s="177"/>
      <c r="H97" s="177"/>
      <c r="I97" s="177"/>
      <c r="J97" s="177"/>
      <c r="K97" s="177"/>
      <c r="L97" s="177"/>
      <c r="M97" s="223"/>
      <c r="N97" s="186"/>
      <c r="O97" s="204"/>
      <c r="P97" s="204"/>
      <c r="Q97" s="204"/>
      <c r="R97" s="204"/>
      <c r="S97" s="204"/>
      <c r="T97" s="204"/>
      <c r="U97" s="204"/>
      <c r="V97" s="204"/>
      <c r="W97" s="204"/>
      <c r="X97" s="191"/>
      <c r="Y97" s="192"/>
      <c r="Z97" s="193"/>
      <c r="AA97" s="196"/>
      <c r="AB97" s="197"/>
      <c r="AC97" s="200"/>
      <c r="AD97" s="192"/>
      <c r="AE97" s="201"/>
      <c r="AF97" s="204"/>
      <c r="AG97" s="204"/>
      <c r="AH97" s="204"/>
      <c r="AI97" s="204"/>
      <c r="AJ97" s="204"/>
      <c r="AK97" s="204"/>
      <c r="AL97" s="204"/>
      <c r="AM97" s="204"/>
      <c r="AN97" s="204"/>
      <c r="AO97" s="205"/>
      <c r="AP97" s="141"/>
      <c r="AQ97" s="142"/>
      <c r="AR97" s="142"/>
      <c r="AS97" s="142"/>
      <c r="AT97" s="142"/>
      <c r="AU97" s="135"/>
      <c r="AV97" s="136"/>
      <c r="AW97" s="136"/>
      <c r="AX97" s="136"/>
      <c r="AY97" s="137"/>
    </row>
    <row r="98" spans="1:51" ht="13.5" customHeight="1">
      <c r="A98" s="8"/>
      <c r="B98" s="224"/>
      <c r="C98" s="225"/>
      <c r="D98" s="228"/>
      <c r="E98" s="229"/>
      <c r="F98" s="229"/>
      <c r="G98" s="229"/>
      <c r="H98" s="229"/>
      <c r="I98" s="229"/>
      <c r="J98" s="229"/>
      <c r="K98" s="229"/>
      <c r="L98" s="229"/>
      <c r="M98" s="225"/>
      <c r="N98" s="165"/>
      <c r="O98" s="163"/>
      <c r="P98" s="163"/>
      <c r="Q98" s="163"/>
      <c r="R98" s="163"/>
      <c r="S98" s="163"/>
      <c r="T98" s="163"/>
      <c r="U98" s="163"/>
      <c r="V98" s="163"/>
      <c r="W98" s="163"/>
      <c r="X98" s="207"/>
      <c r="Y98" s="208"/>
      <c r="Z98" s="208"/>
      <c r="AA98" s="209" t="s">
        <v>62</v>
      </c>
      <c r="AB98" s="209"/>
      <c r="AC98" s="208"/>
      <c r="AD98" s="208"/>
      <c r="AE98" s="210"/>
      <c r="AF98" s="163"/>
      <c r="AG98" s="163"/>
      <c r="AH98" s="163"/>
      <c r="AI98" s="163"/>
      <c r="AJ98" s="163"/>
      <c r="AK98" s="163"/>
      <c r="AL98" s="163"/>
      <c r="AM98" s="163"/>
      <c r="AN98" s="163"/>
      <c r="AO98" s="206"/>
      <c r="AP98" s="143"/>
      <c r="AQ98" s="144"/>
      <c r="AR98" s="144"/>
      <c r="AS98" s="144"/>
      <c r="AT98" s="144"/>
      <c r="AU98" s="138"/>
      <c r="AV98" s="139"/>
      <c r="AW98" s="139"/>
      <c r="AX98" s="139"/>
      <c r="AY98" s="140"/>
    </row>
    <row r="99" spans="1:51" ht="13.5" customHeight="1">
      <c r="A99" s="8"/>
      <c r="B99" s="174" t="s">
        <v>63</v>
      </c>
      <c r="C99" s="222"/>
      <c r="D99" s="226" t="s">
        <v>148</v>
      </c>
      <c r="E99" s="175"/>
      <c r="F99" s="175"/>
      <c r="G99" s="175"/>
      <c r="H99" s="175"/>
      <c r="I99" s="175"/>
      <c r="J99" s="175"/>
      <c r="K99" s="175"/>
      <c r="L99" s="175"/>
      <c r="M99" s="222"/>
      <c r="N99" s="147" t="str">
        <f>Y21</f>
        <v>ベイエリアFC</v>
      </c>
      <c r="O99" s="202"/>
      <c r="P99" s="202"/>
      <c r="Q99" s="202"/>
      <c r="R99" s="202"/>
      <c r="S99" s="202"/>
      <c r="T99" s="202"/>
      <c r="U99" s="202"/>
      <c r="V99" s="202"/>
      <c r="W99" s="202"/>
      <c r="X99" s="188"/>
      <c r="Y99" s="189"/>
      <c r="Z99" s="190"/>
      <c r="AA99" s="194" t="s">
        <v>64</v>
      </c>
      <c r="AB99" s="195"/>
      <c r="AC99" s="198"/>
      <c r="AD99" s="189"/>
      <c r="AE99" s="190"/>
      <c r="AF99" s="248" t="str">
        <f>AF21</f>
        <v>修徳FC</v>
      </c>
      <c r="AG99" s="202"/>
      <c r="AH99" s="202"/>
      <c r="AI99" s="202"/>
      <c r="AJ99" s="202"/>
      <c r="AK99" s="202"/>
      <c r="AL99" s="202"/>
      <c r="AM99" s="202"/>
      <c r="AN99" s="202"/>
      <c r="AO99" s="203"/>
      <c r="AP99" s="149" t="s">
        <v>233</v>
      </c>
      <c r="AQ99" s="150"/>
      <c r="AR99" s="150"/>
      <c r="AS99" s="150"/>
      <c r="AT99" s="150"/>
      <c r="AU99" s="132" t="s">
        <v>238</v>
      </c>
      <c r="AV99" s="133"/>
      <c r="AW99" s="133"/>
      <c r="AX99" s="133"/>
      <c r="AY99" s="134"/>
    </row>
    <row r="100" spans="1:51" ht="13.5" customHeight="1">
      <c r="A100" s="8"/>
      <c r="B100" s="176"/>
      <c r="C100" s="223"/>
      <c r="D100" s="227"/>
      <c r="E100" s="177"/>
      <c r="F100" s="177"/>
      <c r="G100" s="177"/>
      <c r="H100" s="177"/>
      <c r="I100" s="177"/>
      <c r="J100" s="177"/>
      <c r="K100" s="177"/>
      <c r="L100" s="177"/>
      <c r="M100" s="223"/>
      <c r="N100" s="186"/>
      <c r="O100" s="204"/>
      <c r="P100" s="204"/>
      <c r="Q100" s="204"/>
      <c r="R100" s="204"/>
      <c r="S100" s="204"/>
      <c r="T100" s="204"/>
      <c r="U100" s="204"/>
      <c r="V100" s="204"/>
      <c r="W100" s="204"/>
      <c r="X100" s="230"/>
      <c r="Y100" s="220"/>
      <c r="Z100" s="231"/>
      <c r="AA100" s="232"/>
      <c r="AB100" s="233"/>
      <c r="AC100" s="219"/>
      <c r="AD100" s="220"/>
      <c r="AE100" s="231"/>
      <c r="AF100" s="249"/>
      <c r="AG100" s="204"/>
      <c r="AH100" s="204"/>
      <c r="AI100" s="204"/>
      <c r="AJ100" s="204"/>
      <c r="AK100" s="204"/>
      <c r="AL100" s="204"/>
      <c r="AM100" s="204"/>
      <c r="AN100" s="204"/>
      <c r="AO100" s="205"/>
      <c r="AP100" s="141"/>
      <c r="AQ100" s="142"/>
      <c r="AR100" s="142"/>
      <c r="AS100" s="142"/>
      <c r="AT100" s="142"/>
      <c r="AU100" s="135"/>
      <c r="AV100" s="136"/>
      <c r="AW100" s="136"/>
      <c r="AX100" s="136"/>
      <c r="AY100" s="137"/>
    </row>
    <row r="101" spans="1:51" ht="13.5" customHeight="1">
      <c r="A101" s="8"/>
      <c r="B101" s="224"/>
      <c r="C101" s="225"/>
      <c r="D101" s="228"/>
      <c r="E101" s="229"/>
      <c r="F101" s="229"/>
      <c r="G101" s="229"/>
      <c r="H101" s="229"/>
      <c r="I101" s="229"/>
      <c r="J101" s="229"/>
      <c r="K101" s="229"/>
      <c r="L101" s="229"/>
      <c r="M101" s="225"/>
      <c r="N101" s="165"/>
      <c r="O101" s="163"/>
      <c r="P101" s="163"/>
      <c r="Q101" s="163"/>
      <c r="R101" s="163"/>
      <c r="S101" s="163"/>
      <c r="T101" s="163"/>
      <c r="U101" s="163"/>
      <c r="V101" s="163"/>
      <c r="W101" s="163"/>
      <c r="X101" s="215"/>
      <c r="Y101" s="216"/>
      <c r="Z101" s="216"/>
      <c r="AA101" s="217" t="s">
        <v>17</v>
      </c>
      <c r="AB101" s="217"/>
      <c r="AC101" s="216"/>
      <c r="AD101" s="216"/>
      <c r="AE101" s="216"/>
      <c r="AF101" s="250"/>
      <c r="AG101" s="163"/>
      <c r="AH101" s="163"/>
      <c r="AI101" s="163"/>
      <c r="AJ101" s="163"/>
      <c r="AK101" s="163"/>
      <c r="AL101" s="163"/>
      <c r="AM101" s="163"/>
      <c r="AN101" s="163"/>
      <c r="AO101" s="206"/>
      <c r="AP101" s="143"/>
      <c r="AQ101" s="144"/>
      <c r="AR101" s="144"/>
      <c r="AS101" s="144"/>
      <c r="AT101" s="144"/>
      <c r="AU101" s="138"/>
      <c r="AV101" s="139"/>
      <c r="AW101" s="139"/>
      <c r="AX101" s="139"/>
      <c r="AY101" s="140"/>
    </row>
    <row r="102" spans="1:51" ht="13.5" customHeight="1">
      <c r="A102" s="8"/>
      <c r="B102" s="174" t="s">
        <v>19</v>
      </c>
      <c r="C102" s="222"/>
      <c r="D102" s="226" t="s">
        <v>149</v>
      </c>
      <c r="E102" s="175"/>
      <c r="F102" s="175"/>
      <c r="G102" s="175"/>
      <c r="H102" s="175"/>
      <c r="I102" s="175"/>
      <c r="J102" s="175"/>
      <c r="K102" s="175"/>
      <c r="L102" s="175"/>
      <c r="M102" s="222"/>
      <c r="N102" s="147" t="str">
        <f>R7</f>
        <v>refino</v>
      </c>
      <c r="O102" s="202"/>
      <c r="P102" s="202"/>
      <c r="Q102" s="202"/>
      <c r="R102" s="202"/>
      <c r="S102" s="202"/>
      <c r="T102" s="202"/>
      <c r="U102" s="202"/>
      <c r="V102" s="202"/>
      <c r="W102" s="202"/>
      <c r="X102" s="188"/>
      <c r="Y102" s="189"/>
      <c r="Z102" s="190"/>
      <c r="AA102" s="194" t="s">
        <v>13</v>
      </c>
      <c r="AB102" s="195"/>
      <c r="AC102" s="198"/>
      <c r="AD102" s="189"/>
      <c r="AE102" s="199"/>
      <c r="AF102" s="148" t="str">
        <f>AF7</f>
        <v>Machida</v>
      </c>
      <c r="AG102" s="202"/>
      <c r="AH102" s="202"/>
      <c r="AI102" s="202"/>
      <c r="AJ102" s="202"/>
      <c r="AK102" s="202"/>
      <c r="AL102" s="202"/>
      <c r="AM102" s="202"/>
      <c r="AN102" s="202"/>
      <c r="AO102" s="203"/>
      <c r="AP102" s="149" t="s">
        <v>231</v>
      </c>
      <c r="AQ102" s="150"/>
      <c r="AR102" s="150"/>
      <c r="AS102" s="150"/>
      <c r="AT102" s="150"/>
      <c r="AU102" s="132" t="s">
        <v>234</v>
      </c>
      <c r="AV102" s="133"/>
      <c r="AW102" s="133"/>
      <c r="AX102" s="133"/>
      <c r="AY102" s="134"/>
    </row>
    <row r="103" spans="1:51" ht="13.5" customHeight="1">
      <c r="A103" s="8"/>
      <c r="B103" s="176"/>
      <c r="C103" s="223"/>
      <c r="D103" s="227"/>
      <c r="E103" s="177"/>
      <c r="F103" s="177"/>
      <c r="G103" s="177"/>
      <c r="H103" s="177"/>
      <c r="I103" s="177"/>
      <c r="J103" s="177"/>
      <c r="K103" s="177"/>
      <c r="L103" s="177"/>
      <c r="M103" s="223"/>
      <c r="N103" s="186"/>
      <c r="O103" s="204"/>
      <c r="P103" s="204"/>
      <c r="Q103" s="204"/>
      <c r="R103" s="204"/>
      <c r="S103" s="204"/>
      <c r="T103" s="204"/>
      <c r="U103" s="204"/>
      <c r="V103" s="204"/>
      <c r="W103" s="204"/>
      <c r="X103" s="191"/>
      <c r="Y103" s="192"/>
      <c r="Z103" s="193"/>
      <c r="AA103" s="196"/>
      <c r="AB103" s="197"/>
      <c r="AC103" s="200"/>
      <c r="AD103" s="192"/>
      <c r="AE103" s="201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5"/>
      <c r="AP103" s="141"/>
      <c r="AQ103" s="142"/>
      <c r="AR103" s="142"/>
      <c r="AS103" s="142"/>
      <c r="AT103" s="142"/>
      <c r="AU103" s="135"/>
      <c r="AV103" s="136"/>
      <c r="AW103" s="136"/>
      <c r="AX103" s="136"/>
      <c r="AY103" s="137"/>
    </row>
    <row r="104" spans="1:51" ht="13.5" customHeight="1">
      <c r="A104" s="8"/>
      <c r="B104" s="224"/>
      <c r="C104" s="225"/>
      <c r="D104" s="228"/>
      <c r="E104" s="229"/>
      <c r="F104" s="229"/>
      <c r="G104" s="229"/>
      <c r="H104" s="229"/>
      <c r="I104" s="229"/>
      <c r="J104" s="229"/>
      <c r="K104" s="229"/>
      <c r="L104" s="229"/>
      <c r="M104" s="225"/>
      <c r="N104" s="165"/>
      <c r="O104" s="163"/>
      <c r="P104" s="163"/>
      <c r="Q104" s="163"/>
      <c r="R104" s="163"/>
      <c r="S104" s="163"/>
      <c r="T104" s="163"/>
      <c r="U104" s="163"/>
      <c r="V104" s="163"/>
      <c r="W104" s="163"/>
      <c r="X104" s="207"/>
      <c r="Y104" s="208"/>
      <c r="Z104" s="208"/>
      <c r="AA104" s="209" t="s">
        <v>17</v>
      </c>
      <c r="AB104" s="209"/>
      <c r="AC104" s="208"/>
      <c r="AD104" s="208"/>
      <c r="AE104" s="210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206"/>
      <c r="AP104" s="143"/>
      <c r="AQ104" s="144"/>
      <c r="AR104" s="144"/>
      <c r="AS104" s="144"/>
      <c r="AT104" s="144"/>
      <c r="AU104" s="138"/>
      <c r="AV104" s="139"/>
      <c r="AW104" s="139"/>
      <c r="AX104" s="139"/>
      <c r="AY104" s="140"/>
    </row>
    <row r="105" spans="1:51" ht="13.5" customHeight="1">
      <c r="A105" s="8"/>
      <c r="B105" s="174" t="s">
        <v>20</v>
      </c>
      <c r="C105" s="222"/>
      <c r="D105" s="226" t="s">
        <v>150</v>
      </c>
      <c r="E105" s="175"/>
      <c r="F105" s="175"/>
      <c r="G105" s="175"/>
      <c r="H105" s="175"/>
      <c r="I105" s="175"/>
      <c r="J105" s="175"/>
      <c r="K105" s="175"/>
      <c r="L105" s="175"/>
      <c r="M105" s="222"/>
      <c r="N105" s="147" t="str">
        <f>R21</f>
        <v>東川口FC</v>
      </c>
      <c r="O105" s="202"/>
      <c r="P105" s="202"/>
      <c r="Q105" s="202"/>
      <c r="R105" s="202"/>
      <c r="S105" s="202"/>
      <c r="T105" s="202"/>
      <c r="U105" s="202"/>
      <c r="V105" s="202"/>
      <c r="W105" s="202"/>
      <c r="X105" s="188"/>
      <c r="Y105" s="189"/>
      <c r="Z105" s="190"/>
      <c r="AA105" s="194" t="s">
        <v>13</v>
      </c>
      <c r="AB105" s="195"/>
      <c r="AC105" s="198"/>
      <c r="AD105" s="189"/>
      <c r="AE105" s="199"/>
      <c r="AF105" s="148" t="str">
        <f>AF21</f>
        <v>修徳FC</v>
      </c>
      <c r="AG105" s="202"/>
      <c r="AH105" s="202"/>
      <c r="AI105" s="202"/>
      <c r="AJ105" s="202"/>
      <c r="AK105" s="202"/>
      <c r="AL105" s="202"/>
      <c r="AM105" s="202"/>
      <c r="AN105" s="202"/>
      <c r="AO105" s="203"/>
      <c r="AP105" s="149" t="s">
        <v>237</v>
      </c>
      <c r="AQ105" s="150"/>
      <c r="AR105" s="150"/>
      <c r="AS105" s="150"/>
      <c r="AT105" s="150"/>
      <c r="AU105" s="132" t="s">
        <v>238</v>
      </c>
      <c r="AV105" s="133"/>
      <c r="AW105" s="133"/>
      <c r="AX105" s="133"/>
      <c r="AY105" s="134"/>
    </row>
    <row r="106" spans="1:51" ht="13.5" customHeight="1">
      <c r="A106" s="8"/>
      <c r="B106" s="176"/>
      <c r="C106" s="223"/>
      <c r="D106" s="227"/>
      <c r="E106" s="177"/>
      <c r="F106" s="177"/>
      <c r="G106" s="177"/>
      <c r="H106" s="177"/>
      <c r="I106" s="177"/>
      <c r="J106" s="177"/>
      <c r="K106" s="177"/>
      <c r="L106" s="177"/>
      <c r="M106" s="223"/>
      <c r="N106" s="186"/>
      <c r="O106" s="204"/>
      <c r="P106" s="204"/>
      <c r="Q106" s="204"/>
      <c r="R106" s="204"/>
      <c r="S106" s="204"/>
      <c r="T106" s="204"/>
      <c r="U106" s="204"/>
      <c r="V106" s="204"/>
      <c r="W106" s="204"/>
      <c r="X106" s="230"/>
      <c r="Y106" s="220"/>
      <c r="Z106" s="231"/>
      <c r="AA106" s="232"/>
      <c r="AB106" s="233"/>
      <c r="AC106" s="219"/>
      <c r="AD106" s="220"/>
      <c r="AE106" s="221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5"/>
      <c r="AP106" s="141"/>
      <c r="AQ106" s="142"/>
      <c r="AR106" s="142"/>
      <c r="AS106" s="142"/>
      <c r="AT106" s="142"/>
      <c r="AU106" s="135"/>
      <c r="AV106" s="136"/>
      <c r="AW106" s="136"/>
      <c r="AX106" s="136"/>
      <c r="AY106" s="137"/>
    </row>
    <row r="107" spans="1:51" ht="13.5" customHeight="1">
      <c r="A107" s="8"/>
      <c r="B107" s="224"/>
      <c r="C107" s="225"/>
      <c r="D107" s="228"/>
      <c r="E107" s="229"/>
      <c r="F107" s="229"/>
      <c r="G107" s="229"/>
      <c r="H107" s="229"/>
      <c r="I107" s="229"/>
      <c r="J107" s="229"/>
      <c r="K107" s="229"/>
      <c r="L107" s="229"/>
      <c r="M107" s="225"/>
      <c r="N107" s="165"/>
      <c r="O107" s="163"/>
      <c r="P107" s="163"/>
      <c r="Q107" s="163"/>
      <c r="R107" s="163"/>
      <c r="S107" s="163"/>
      <c r="T107" s="163"/>
      <c r="U107" s="163"/>
      <c r="V107" s="163"/>
      <c r="W107" s="163"/>
      <c r="X107" s="215"/>
      <c r="Y107" s="216"/>
      <c r="Z107" s="216"/>
      <c r="AA107" s="217" t="s">
        <v>17</v>
      </c>
      <c r="AB107" s="217"/>
      <c r="AC107" s="216"/>
      <c r="AD107" s="216"/>
      <c r="AE107" s="218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206"/>
      <c r="AP107" s="143"/>
      <c r="AQ107" s="144"/>
      <c r="AR107" s="144"/>
      <c r="AS107" s="144"/>
      <c r="AT107" s="144"/>
      <c r="AU107" s="138"/>
      <c r="AV107" s="139"/>
      <c r="AW107" s="139"/>
      <c r="AX107" s="139"/>
      <c r="AY107" s="140"/>
    </row>
    <row r="108" spans="1:51" ht="13.5" customHeight="1">
      <c r="A108" s="8"/>
      <c r="B108" s="174" t="s">
        <v>21</v>
      </c>
      <c r="C108" s="222"/>
      <c r="D108" s="226" t="s">
        <v>151</v>
      </c>
      <c r="E108" s="175"/>
      <c r="F108" s="175"/>
      <c r="G108" s="175"/>
      <c r="H108" s="175"/>
      <c r="I108" s="175"/>
      <c r="J108" s="175"/>
      <c r="K108" s="175"/>
      <c r="L108" s="175"/>
      <c r="M108" s="222"/>
      <c r="N108" s="147" t="str">
        <f>R7</f>
        <v>refino</v>
      </c>
      <c r="O108" s="202"/>
      <c r="P108" s="202"/>
      <c r="Q108" s="202"/>
      <c r="R108" s="202"/>
      <c r="S108" s="202"/>
      <c r="T108" s="202"/>
      <c r="U108" s="202"/>
      <c r="V108" s="202"/>
      <c r="W108" s="202"/>
      <c r="X108" s="188"/>
      <c r="Y108" s="189"/>
      <c r="Z108" s="190"/>
      <c r="AA108" s="194" t="s">
        <v>13</v>
      </c>
      <c r="AB108" s="195"/>
      <c r="AC108" s="198"/>
      <c r="AD108" s="189"/>
      <c r="AE108" s="199"/>
      <c r="AF108" s="148" t="str">
        <f>Y7</f>
        <v>砂町SC</v>
      </c>
      <c r="AG108" s="202"/>
      <c r="AH108" s="202"/>
      <c r="AI108" s="202"/>
      <c r="AJ108" s="202"/>
      <c r="AK108" s="202"/>
      <c r="AL108" s="202"/>
      <c r="AM108" s="202"/>
      <c r="AN108" s="202"/>
      <c r="AO108" s="203"/>
      <c r="AP108" s="149" t="s">
        <v>231</v>
      </c>
      <c r="AQ108" s="150"/>
      <c r="AR108" s="150"/>
      <c r="AS108" s="150"/>
      <c r="AT108" s="150"/>
      <c r="AU108" s="132" t="s">
        <v>232</v>
      </c>
      <c r="AV108" s="133"/>
      <c r="AW108" s="133"/>
      <c r="AX108" s="133"/>
      <c r="AY108" s="134"/>
    </row>
    <row r="109" spans="1:51" ht="13.5" customHeight="1">
      <c r="A109" s="8"/>
      <c r="B109" s="176"/>
      <c r="C109" s="223"/>
      <c r="D109" s="227"/>
      <c r="E109" s="177"/>
      <c r="F109" s="177"/>
      <c r="G109" s="177"/>
      <c r="H109" s="177"/>
      <c r="I109" s="177"/>
      <c r="J109" s="177"/>
      <c r="K109" s="177"/>
      <c r="L109" s="177"/>
      <c r="M109" s="223"/>
      <c r="N109" s="186"/>
      <c r="O109" s="204"/>
      <c r="P109" s="204"/>
      <c r="Q109" s="204"/>
      <c r="R109" s="204"/>
      <c r="S109" s="204"/>
      <c r="T109" s="204"/>
      <c r="U109" s="204"/>
      <c r="V109" s="204"/>
      <c r="W109" s="204"/>
      <c r="X109" s="191"/>
      <c r="Y109" s="192"/>
      <c r="Z109" s="193"/>
      <c r="AA109" s="196"/>
      <c r="AB109" s="197"/>
      <c r="AC109" s="200"/>
      <c r="AD109" s="192"/>
      <c r="AE109" s="201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5"/>
      <c r="AP109" s="141"/>
      <c r="AQ109" s="142"/>
      <c r="AR109" s="142"/>
      <c r="AS109" s="142"/>
      <c r="AT109" s="142"/>
      <c r="AU109" s="135"/>
      <c r="AV109" s="136"/>
      <c r="AW109" s="136"/>
      <c r="AX109" s="136"/>
      <c r="AY109" s="137"/>
    </row>
    <row r="110" spans="1:51" ht="13.5" customHeight="1">
      <c r="A110" s="8"/>
      <c r="B110" s="224"/>
      <c r="C110" s="225"/>
      <c r="D110" s="228"/>
      <c r="E110" s="229"/>
      <c r="F110" s="229"/>
      <c r="G110" s="229"/>
      <c r="H110" s="229"/>
      <c r="I110" s="229"/>
      <c r="J110" s="229"/>
      <c r="K110" s="229"/>
      <c r="L110" s="229"/>
      <c r="M110" s="225"/>
      <c r="N110" s="165"/>
      <c r="O110" s="163"/>
      <c r="P110" s="163"/>
      <c r="Q110" s="163"/>
      <c r="R110" s="163"/>
      <c r="S110" s="163"/>
      <c r="T110" s="163"/>
      <c r="U110" s="163"/>
      <c r="V110" s="163"/>
      <c r="W110" s="163"/>
      <c r="X110" s="207"/>
      <c r="Y110" s="208"/>
      <c r="Z110" s="208"/>
      <c r="AA110" s="209" t="s">
        <v>17</v>
      </c>
      <c r="AB110" s="209"/>
      <c r="AC110" s="208"/>
      <c r="AD110" s="208"/>
      <c r="AE110" s="210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206"/>
      <c r="AP110" s="143"/>
      <c r="AQ110" s="144"/>
      <c r="AR110" s="144"/>
      <c r="AS110" s="144"/>
      <c r="AT110" s="144"/>
      <c r="AU110" s="138"/>
      <c r="AV110" s="139"/>
      <c r="AW110" s="139"/>
      <c r="AX110" s="139"/>
      <c r="AY110" s="140"/>
    </row>
    <row r="111" spans="1:51" ht="13.5" customHeight="1">
      <c r="A111" s="8"/>
      <c r="B111" s="174" t="s">
        <v>22</v>
      </c>
      <c r="C111" s="222"/>
      <c r="D111" s="226" t="s">
        <v>152</v>
      </c>
      <c r="E111" s="175"/>
      <c r="F111" s="175"/>
      <c r="G111" s="175"/>
      <c r="H111" s="175"/>
      <c r="I111" s="175"/>
      <c r="J111" s="175"/>
      <c r="K111" s="175"/>
      <c r="L111" s="175"/>
      <c r="M111" s="222"/>
      <c r="N111" s="147" t="str">
        <f>R21</f>
        <v>東川口FC</v>
      </c>
      <c r="O111" s="202"/>
      <c r="P111" s="202"/>
      <c r="Q111" s="202"/>
      <c r="R111" s="202"/>
      <c r="S111" s="202"/>
      <c r="T111" s="202"/>
      <c r="U111" s="202"/>
      <c r="V111" s="202"/>
      <c r="W111" s="202"/>
      <c r="X111" s="188"/>
      <c r="Y111" s="189"/>
      <c r="Z111" s="190"/>
      <c r="AA111" s="194" t="s">
        <v>13</v>
      </c>
      <c r="AB111" s="195"/>
      <c r="AC111" s="198"/>
      <c r="AD111" s="189"/>
      <c r="AE111" s="199"/>
      <c r="AF111" s="148" t="str">
        <f>Y21</f>
        <v>ベイエリアFC</v>
      </c>
      <c r="AG111" s="202"/>
      <c r="AH111" s="202"/>
      <c r="AI111" s="202"/>
      <c r="AJ111" s="202"/>
      <c r="AK111" s="202"/>
      <c r="AL111" s="202"/>
      <c r="AM111" s="202"/>
      <c r="AN111" s="202"/>
      <c r="AO111" s="203"/>
      <c r="AP111" s="149" t="s">
        <v>237</v>
      </c>
      <c r="AQ111" s="150"/>
      <c r="AR111" s="150"/>
      <c r="AS111" s="150"/>
      <c r="AT111" s="150"/>
      <c r="AU111" s="132" t="s">
        <v>233</v>
      </c>
      <c r="AV111" s="133"/>
      <c r="AW111" s="133"/>
      <c r="AX111" s="133"/>
      <c r="AY111" s="134"/>
    </row>
    <row r="112" spans="1:51" ht="13.5" customHeight="1">
      <c r="A112" s="8"/>
      <c r="B112" s="176"/>
      <c r="C112" s="223"/>
      <c r="D112" s="227"/>
      <c r="E112" s="177"/>
      <c r="F112" s="177"/>
      <c r="G112" s="177"/>
      <c r="H112" s="177"/>
      <c r="I112" s="177"/>
      <c r="J112" s="177"/>
      <c r="K112" s="177"/>
      <c r="L112" s="177"/>
      <c r="M112" s="223"/>
      <c r="N112" s="186"/>
      <c r="O112" s="204"/>
      <c r="P112" s="204"/>
      <c r="Q112" s="204"/>
      <c r="R112" s="204"/>
      <c r="S112" s="204"/>
      <c r="T112" s="204"/>
      <c r="U112" s="204"/>
      <c r="V112" s="204"/>
      <c r="W112" s="204"/>
      <c r="X112" s="230"/>
      <c r="Y112" s="220"/>
      <c r="Z112" s="231"/>
      <c r="AA112" s="232"/>
      <c r="AB112" s="233"/>
      <c r="AC112" s="219"/>
      <c r="AD112" s="220"/>
      <c r="AE112" s="221"/>
      <c r="AF112" s="204"/>
      <c r="AG112" s="204"/>
      <c r="AH112" s="204"/>
      <c r="AI112" s="204"/>
      <c r="AJ112" s="204"/>
      <c r="AK112" s="204"/>
      <c r="AL112" s="204"/>
      <c r="AM112" s="204"/>
      <c r="AN112" s="204"/>
      <c r="AO112" s="205"/>
      <c r="AP112" s="141"/>
      <c r="AQ112" s="142"/>
      <c r="AR112" s="142"/>
      <c r="AS112" s="142"/>
      <c r="AT112" s="142"/>
      <c r="AU112" s="135"/>
      <c r="AV112" s="136"/>
      <c r="AW112" s="136"/>
      <c r="AX112" s="136"/>
      <c r="AY112" s="137"/>
    </row>
    <row r="113" spans="1:51" ht="13.5" customHeight="1">
      <c r="A113" s="8"/>
      <c r="B113" s="224"/>
      <c r="C113" s="225"/>
      <c r="D113" s="228"/>
      <c r="E113" s="229"/>
      <c r="F113" s="229"/>
      <c r="G113" s="229"/>
      <c r="H113" s="229"/>
      <c r="I113" s="229"/>
      <c r="J113" s="229"/>
      <c r="K113" s="229"/>
      <c r="L113" s="229"/>
      <c r="M113" s="225"/>
      <c r="N113" s="165"/>
      <c r="O113" s="163"/>
      <c r="P113" s="163"/>
      <c r="Q113" s="163"/>
      <c r="R113" s="163"/>
      <c r="S113" s="163"/>
      <c r="T113" s="163"/>
      <c r="U113" s="163"/>
      <c r="V113" s="163"/>
      <c r="W113" s="163"/>
      <c r="X113" s="215"/>
      <c r="Y113" s="216"/>
      <c r="Z113" s="216"/>
      <c r="AA113" s="217" t="s">
        <v>17</v>
      </c>
      <c r="AB113" s="217"/>
      <c r="AC113" s="216"/>
      <c r="AD113" s="216"/>
      <c r="AE113" s="218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206"/>
      <c r="AP113" s="143"/>
      <c r="AQ113" s="144"/>
      <c r="AR113" s="144"/>
      <c r="AS113" s="144"/>
      <c r="AT113" s="144"/>
      <c r="AU113" s="138"/>
      <c r="AV113" s="139"/>
      <c r="AW113" s="139"/>
      <c r="AX113" s="139"/>
      <c r="AY113" s="140"/>
    </row>
    <row r="114" spans="1:51" ht="13.5" customHeight="1">
      <c r="A114" s="8"/>
      <c r="B114" s="174" t="s">
        <v>23</v>
      </c>
      <c r="C114" s="222"/>
      <c r="D114" s="226"/>
      <c r="E114" s="175"/>
      <c r="F114" s="175"/>
      <c r="G114" s="175"/>
      <c r="H114" s="175"/>
      <c r="I114" s="175"/>
      <c r="J114" s="175"/>
      <c r="K114" s="175"/>
      <c r="L114" s="175"/>
      <c r="M114" s="222"/>
      <c r="N114" s="147"/>
      <c r="O114" s="202"/>
      <c r="P114" s="202"/>
      <c r="Q114" s="202"/>
      <c r="R114" s="202"/>
      <c r="S114" s="202"/>
      <c r="T114" s="202"/>
      <c r="U114" s="202"/>
      <c r="V114" s="202"/>
      <c r="W114" s="202"/>
      <c r="X114" s="188"/>
      <c r="Y114" s="189"/>
      <c r="Z114" s="190"/>
      <c r="AA114" s="194" t="s">
        <v>13</v>
      </c>
      <c r="AB114" s="195"/>
      <c r="AC114" s="198"/>
      <c r="AD114" s="189"/>
      <c r="AE114" s="199"/>
      <c r="AF114" s="148"/>
      <c r="AG114" s="202"/>
      <c r="AH114" s="202"/>
      <c r="AI114" s="202"/>
      <c r="AJ114" s="202"/>
      <c r="AK114" s="202"/>
      <c r="AL114" s="202"/>
      <c r="AM114" s="202"/>
      <c r="AN114" s="202"/>
      <c r="AO114" s="203"/>
      <c r="AP114" s="147"/>
      <c r="AQ114" s="148"/>
      <c r="AR114" s="148"/>
      <c r="AS114" s="148"/>
      <c r="AT114" s="148"/>
      <c r="AU114" s="114"/>
      <c r="AV114" s="115"/>
      <c r="AW114" s="115"/>
      <c r="AX114" s="115"/>
      <c r="AY114" s="116"/>
    </row>
    <row r="115" spans="1:51" ht="13.5" customHeight="1">
      <c r="A115" s="8"/>
      <c r="B115" s="176"/>
      <c r="C115" s="223"/>
      <c r="D115" s="227"/>
      <c r="E115" s="177"/>
      <c r="F115" s="177"/>
      <c r="G115" s="177"/>
      <c r="H115" s="177"/>
      <c r="I115" s="177"/>
      <c r="J115" s="177"/>
      <c r="K115" s="177"/>
      <c r="L115" s="177"/>
      <c r="M115" s="223"/>
      <c r="N115" s="186"/>
      <c r="O115" s="204"/>
      <c r="P115" s="204"/>
      <c r="Q115" s="204"/>
      <c r="R115" s="204"/>
      <c r="S115" s="204"/>
      <c r="T115" s="204"/>
      <c r="U115" s="204"/>
      <c r="V115" s="204"/>
      <c r="W115" s="204"/>
      <c r="X115" s="191"/>
      <c r="Y115" s="192"/>
      <c r="Z115" s="193"/>
      <c r="AA115" s="232"/>
      <c r="AB115" s="233"/>
      <c r="AC115" s="200"/>
      <c r="AD115" s="192"/>
      <c r="AE115" s="201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5"/>
      <c r="AP115" s="145"/>
      <c r="AQ115" s="146"/>
      <c r="AR115" s="146"/>
      <c r="AS115" s="146"/>
      <c r="AT115" s="146"/>
      <c r="AU115" s="117"/>
      <c r="AV115" s="118"/>
      <c r="AW115" s="118"/>
      <c r="AX115" s="118"/>
      <c r="AY115" s="119"/>
    </row>
    <row r="116" spans="1:51" ht="13.5" customHeight="1">
      <c r="A116" s="8"/>
      <c r="B116" s="224"/>
      <c r="C116" s="225"/>
      <c r="D116" s="228"/>
      <c r="E116" s="229"/>
      <c r="F116" s="229"/>
      <c r="G116" s="229"/>
      <c r="H116" s="229"/>
      <c r="I116" s="229"/>
      <c r="J116" s="229"/>
      <c r="K116" s="229"/>
      <c r="L116" s="229"/>
      <c r="M116" s="225"/>
      <c r="N116" s="165"/>
      <c r="O116" s="163"/>
      <c r="P116" s="163"/>
      <c r="Q116" s="163"/>
      <c r="R116" s="163"/>
      <c r="S116" s="163"/>
      <c r="T116" s="163"/>
      <c r="U116" s="163"/>
      <c r="V116" s="163"/>
      <c r="W116" s="163"/>
      <c r="X116" s="207"/>
      <c r="Y116" s="208"/>
      <c r="Z116" s="208"/>
      <c r="AA116" s="217" t="s">
        <v>17</v>
      </c>
      <c r="AB116" s="217"/>
      <c r="AC116" s="208"/>
      <c r="AD116" s="208"/>
      <c r="AE116" s="210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206"/>
      <c r="AP116" s="130"/>
      <c r="AQ116" s="131"/>
      <c r="AR116" s="131"/>
      <c r="AS116" s="131"/>
      <c r="AT116" s="131"/>
      <c r="AU116" s="120"/>
      <c r="AV116" s="121"/>
      <c r="AW116" s="121"/>
      <c r="AX116" s="121"/>
      <c r="AY116" s="122"/>
    </row>
    <row r="117" spans="1:51" ht="13.5" customHeight="1">
      <c r="A117" s="8"/>
      <c r="B117" s="174" t="s">
        <v>36</v>
      </c>
      <c r="C117" s="175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3"/>
      <c r="O117" s="184"/>
      <c r="P117" s="184"/>
      <c r="Q117" s="184"/>
      <c r="R117" s="184"/>
      <c r="S117" s="184"/>
      <c r="T117" s="184"/>
      <c r="U117" s="184"/>
      <c r="V117" s="184"/>
      <c r="W117" s="173"/>
      <c r="X117" s="188"/>
      <c r="Y117" s="189"/>
      <c r="Z117" s="190"/>
      <c r="AA117" s="194" t="s">
        <v>13</v>
      </c>
      <c r="AB117" s="195"/>
      <c r="AC117" s="198"/>
      <c r="AD117" s="189"/>
      <c r="AE117" s="199"/>
      <c r="AF117" s="148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147"/>
      <c r="AQ117" s="148"/>
      <c r="AR117" s="148"/>
      <c r="AS117" s="148"/>
      <c r="AT117" s="148"/>
      <c r="AU117" s="114"/>
      <c r="AV117" s="115"/>
      <c r="AW117" s="115"/>
      <c r="AX117" s="115"/>
      <c r="AY117" s="116"/>
    </row>
    <row r="118" spans="1:51" ht="14.25" customHeight="1">
      <c r="A118" s="8"/>
      <c r="B118" s="176"/>
      <c r="C118" s="177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5"/>
      <c r="O118" s="185"/>
      <c r="P118" s="185"/>
      <c r="Q118" s="185"/>
      <c r="R118" s="185"/>
      <c r="S118" s="185"/>
      <c r="T118" s="185"/>
      <c r="U118" s="185"/>
      <c r="V118" s="185"/>
      <c r="W118" s="186"/>
      <c r="X118" s="191"/>
      <c r="Y118" s="192"/>
      <c r="Z118" s="193"/>
      <c r="AA118" s="196"/>
      <c r="AB118" s="197"/>
      <c r="AC118" s="200"/>
      <c r="AD118" s="192"/>
      <c r="AE118" s="201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145"/>
      <c r="AQ118" s="146"/>
      <c r="AR118" s="146"/>
      <c r="AS118" s="146"/>
      <c r="AT118" s="146"/>
      <c r="AU118" s="117"/>
      <c r="AV118" s="118"/>
      <c r="AW118" s="118"/>
      <c r="AX118" s="118"/>
      <c r="AY118" s="119"/>
    </row>
    <row r="119" spans="1:51" ht="14.25" customHeight="1" thickBot="1">
      <c r="A119" s="8"/>
      <c r="B119" s="178"/>
      <c r="C119" s="179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7"/>
      <c r="O119" s="187"/>
      <c r="P119" s="187"/>
      <c r="Q119" s="187"/>
      <c r="R119" s="187"/>
      <c r="S119" s="187"/>
      <c r="T119" s="187"/>
      <c r="U119" s="187"/>
      <c r="V119" s="187"/>
      <c r="W119" s="158"/>
      <c r="X119" s="214"/>
      <c r="Y119" s="212"/>
      <c r="Z119" s="212"/>
      <c r="AA119" s="211" t="s">
        <v>17</v>
      </c>
      <c r="AB119" s="211"/>
      <c r="AC119" s="212"/>
      <c r="AD119" s="212"/>
      <c r="AE119" s="213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2"/>
      <c r="AQ119" s="153"/>
      <c r="AR119" s="153"/>
      <c r="AS119" s="153"/>
      <c r="AT119" s="153"/>
      <c r="AU119" s="123"/>
      <c r="AV119" s="124"/>
      <c r="AW119" s="124"/>
      <c r="AX119" s="124"/>
      <c r="AY119" s="125"/>
    </row>
    <row r="120" spans="1:48" ht="13.5">
      <c r="A120" s="8"/>
      <c r="B120" s="8"/>
      <c r="C120" s="8"/>
      <c r="D120" s="8"/>
      <c r="E120" s="8"/>
      <c r="F120" s="35"/>
      <c r="G120" s="34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</row>
    <row r="121" spans="1:48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</row>
    <row r="122" spans="1:48" ht="13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</row>
    <row r="123" spans="1:55" ht="17.25" customHeight="1">
      <c r="A123" s="27" t="s">
        <v>156</v>
      </c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8"/>
      <c r="BC123" s="9"/>
    </row>
    <row r="124" spans="1:55" s="41" customFormat="1" ht="17.25" customHeight="1">
      <c r="A124" s="28"/>
      <c r="B124" s="27" t="s">
        <v>65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8"/>
      <c r="BC124" s="40"/>
    </row>
    <row r="125" spans="1:48" ht="8.25" customHeight="1" thickBot="1">
      <c r="A125" s="8"/>
      <c r="B125" s="14"/>
      <c r="C125" s="15"/>
      <c r="D125" s="16"/>
      <c r="E125" s="16"/>
      <c r="F125" s="16"/>
      <c r="G125" s="16"/>
      <c r="H125" s="16"/>
      <c r="I125" s="16"/>
      <c r="J125" s="16"/>
      <c r="K125" s="4"/>
      <c r="L125" s="4"/>
      <c r="M125" s="4"/>
      <c r="N125" s="5"/>
      <c r="O125" s="4"/>
      <c r="P125" s="4"/>
      <c r="Q125" s="4"/>
      <c r="R125" s="4"/>
      <c r="S125" s="4"/>
      <c r="T125" s="4"/>
      <c r="U125" s="5"/>
      <c r="V125" s="4"/>
      <c r="W125" s="4"/>
      <c r="X125" s="4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7"/>
      <c r="AS125" s="17"/>
      <c r="AT125" s="17"/>
      <c r="AU125" s="8"/>
      <c r="AV125" s="8"/>
    </row>
    <row r="126" spans="1:51" ht="14.25" customHeight="1">
      <c r="A126" s="8"/>
      <c r="B126" s="257" t="s">
        <v>11</v>
      </c>
      <c r="C126" s="258"/>
      <c r="D126" s="261" t="s">
        <v>14</v>
      </c>
      <c r="E126" s="261"/>
      <c r="F126" s="261"/>
      <c r="G126" s="261"/>
      <c r="H126" s="261"/>
      <c r="I126" s="261"/>
      <c r="J126" s="261"/>
      <c r="K126" s="261"/>
      <c r="L126" s="261"/>
      <c r="M126" s="261"/>
      <c r="N126" s="263" t="s">
        <v>15</v>
      </c>
      <c r="O126" s="264"/>
      <c r="P126" s="264"/>
      <c r="Q126" s="264"/>
      <c r="R126" s="264"/>
      <c r="S126" s="264"/>
      <c r="T126" s="264"/>
      <c r="U126" s="264"/>
      <c r="V126" s="264"/>
      <c r="W126" s="264"/>
      <c r="X126" s="251"/>
      <c r="Y126" s="251"/>
      <c r="Z126" s="251"/>
      <c r="AA126" s="267"/>
      <c r="AB126" s="268"/>
      <c r="AC126" s="251"/>
      <c r="AD126" s="251"/>
      <c r="AE126" s="251"/>
      <c r="AF126" s="253" t="s">
        <v>16</v>
      </c>
      <c r="AG126" s="253"/>
      <c r="AH126" s="253"/>
      <c r="AI126" s="253"/>
      <c r="AJ126" s="253"/>
      <c r="AK126" s="253"/>
      <c r="AL126" s="253"/>
      <c r="AM126" s="253"/>
      <c r="AN126" s="253"/>
      <c r="AO126" s="254"/>
      <c r="AP126" s="126" t="s">
        <v>12</v>
      </c>
      <c r="AQ126" s="127"/>
      <c r="AR126" s="127"/>
      <c r="AS126" s="127"/>
      <c r="AT126" s="127"/>
      <c r="AU126" s="128"/>
      <c r="AV126" s="128"/>
      <c r="AW126" s="128"/>
      <c r="AX126" s="128"/>
      <c r="AY126" s="129"/>
    </row>
    <row r="127" spans="1:51" ht="14.25" customHeight="1">
      <c r="A127" s="8"/>
      <c r="B127" s="259"/>
      <c r="C127" s="260"/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  <c r="N127" s="265"/>
      <c r="O127" s="266"/>
      <c r="P127" s="266"/>
      <c r="Q127" s="266"/>
      <c r="R127" s="266"/>
      <c r="S127" s="266"/>
      <c r="T127" s="266"/>
      <c r="U127" s="266"/>
      <c r="V127" s="266"/>
      <c r="W127" s="266"/>
      <c r="X127" s="252"/>
      <c r="Y127" s="252"/>
      <c r="Z127" s="252"/>
      <c r="AA127" s="269"/>
      <c r="AB127" s="269"/>
      <c r="AC127" s="252"/>
      <c r="AD127" s="252"/>
      <c r="AE127" s="252"/>
      <c r="AF127" s="255"/>
      <c r="AG127" s="255"/>
      <c r="AH127" s="255"/>
      <c r="AI127" s="255"/>
      <c r="AJ127" s="255"/>
      <c r="AK127" s="255"/>
      <c r="AL127" s="255"/>
      <c r="AM127" s="255"/>
      <c r="AN127" s="255"/>
      <c r="AO127" s="256"/>
      <c r="AP127" s="145"/>
      <c r="AQ127" s="146"/>
      <c r="AR127" s="146"/>
      <c r="AS127" s="146"/>
      <c r="AT127" s="146"/>
      <c r="AU127" s="118"/>
      <c r="AV127" s="118"/>
      <c r="AW127" s="118"/>
      <c r="AX127" s="118"/>
      <c r="AY127" s="119"/>
    </row>
    <row r="128" spans="1:51" ht="13.5" customHeight="1">
      <c r="A128" s="8"/>
      <c r="B128" s="174" t="s">
        <v>52</v>
      </c>
      <c r="C128" s="222"/>
      <c r="D128" s="226" t="s">
        <v>147</v>
      </c>
      <c r="E128" s="175"/>
      <c r="F128" s="175"/>
      <c r="G128" s="175"/>
      <c r="H128" s="175"/>
      <c r="I128" s="175"/>
      <c r="J128" s="175"/>
      <c r="K128" s="175"/>
      <c r="L128" s="175"/>
      <c r="M128" s="222"/>
      <c r="N128" s="147" t="str">
        <f>K35</f>
        <v>YMCA</v>
      </c>
      <c r="O128" s="202"/>
      <c r="P128" s="202"/>
      <c r="Q128" s="202"/>
      <c r="R128" s="202"/>
      <c r="S128" s="202"/>
      <c r="T128" s="202"/>
      <c r="U128" s="202"/>
      <c r="V128" s="202"/>
      <c r="W128" s="202"/>
      <c r="X128" s="188"/>
      <c r="Y128" s="189"/>
      <c r="Z128" s="190"/>
      <c r="AA128" s="194" t="s">
        <v>13</v>
      </c>
      <c r="AB128" s="195"/>
      <c r="AC128" s="198"/>
      <c r="AD128" s="189"/>
      <c r="AE128" s="199"/>
      <c r="AF128" s="242" t="str">
        <f>R35</f>
        <v>FC　NIIZO</v>
      </c>
      <c r="AG128" s="234"/>
      <c r="AH128" s="234"/>
      <c r="AI128" s="234"/>
      <c r="AJ128" s="234"/>
      <c r="AK128" s="234"/>
      <c r="AL128" s="234"/>
      <c r="AM128" s="234"/>
      <c r="AN128" s="234"/>
      <c r="AO128" s="243"/>
      <c r="AP128" s="147" t="s">
        <v>239</v>
      </c>
      <c r="AQ128" s="148"/>
      <c r="AR128" s="148"/>
      <c r="AS128" s="148"/>
      <c r="AT128" s="148"/>
      <c r="AU128" s="114" t="s">
        <v>240</v>
      </c>
      <c r="AV128" s="115"/>
      <c r="AW128" s="115"/>
      <c r="AX128" s="115"/>
      <c r="AY128" s="116"/>
    </row>
    <row r="129" spans="1:51" ht="13.5" customHeight="1">
      <c r="A129" s="8"/>
      <c r="B129" s="176"/>
      <c r="C129" s="223"/>
      <c r="D129" s="227"/>
      <c r="E129" s="177"/>
      <c r="F129" s="177"/>
      <c r="G129" s="177"/>
      <c r="H129" s="177"/>
      <c r="I129" s="177"/>
      <c r="J129" s="177"/>
      <c r="K129" s="177"/>
      <c r="L129" s="177"/>
      <c r="M129" s="223"/>
      <c r="N129" s="186"/>
      <c r="O129" s="204"/>
      <c r="P129" s="204"/>
      <c r="Q129" s="204"/>
      <c r="R129" s="204"/>
      <c r="S129" s="204"/>
      <c r="T129" s="204"/>
      <c r="U129" s="204"/>
      <c r="V129" s="204"/>
      <c r="W129" s="204"/>
      <c r="X129" s="191"/>
      <c r="Y129" s="192"/>
      <c r="Z129" s="193"/>
      <c r="AA129" s="196"/>
      <c r="AB129" s="197"/>
      <c r="AC129" s="200"/>
      <c r="AD129" s="192"/>
      <c r="AE129" s="201"/>
      <c r="AF129" s="244"/>
      <c r="AG129" s="237"/>
      <c r="AH129" s="237"/>
      <c r="AI129" s="237"/>
      <c r="AJ129" s="237"/>
      <c r="AK129" s="237"/>
      <c r="AL129" s="237"/>
      <c r="AM129" s="237"/>
      <c r="AN129" s="237"/>
      <c r="AO129" s="245"/>
      <c r="AP129" s="145"/>
      <c r="AQ129" s="146"/>
      <c r="AR129" s="146"/>
      <c r="AS129" s="146"/>
      <c r="AT129" s="146"/>
      <c r="AU129" s="117"/>
      <c r="AV129" s="118"/>
      <c r="AW129" s="118"/>
      <c r="AX129" s="118"/>
      <c r="AY129" s="119"/>
    </row>
    <row r="130" spans="1:51" ht="13.5" customHeight="1">
      <c r="A130" s="8"/>
      <c r="B130" s="224"/>
      <c r="C130" s="225"/>
      <c r="D130" s="228"/>
      <c r="E130" s="229"/>
      <c r="F130" s="229"/>
      <c r="G130" s="229"/>
      <c r="H130" s="229"/>
      <c r="I130" s="229"/>
      <c r="J130" s="229"/>
      <c r="K130" s="229"/>
      <c r="L130" s="229"/>
      <c r="M130" s="225"/>
      <c r="N130" s="165"/>
      <c r="O130" s="163"/>
      <c r="P130" s="163"/>
      <c r="Q130" s="163"/>
      <c r="R130" s="163"/>
      <c r="S130" s="163"/>
      <c r="T130" s="163"/>
      <c r="U130" s="163"/>
      <c r="V130" s="163"/>
      <c r="W130" s="163"/>
      <c r="X130" s="207"/>
      <c r="Y130" s="208"/>
      <c r="Z130" s="208"/>
      <c r="AA130" s="209" t="s">
        <v>17</v>
      </c>
      <c r="AB130" s="209"/>
      <c r="AC130" s="208"/>
      <c r="AD130" s="208"/>
      <c r="AE130" s="210"/>
      <c r="AF130" s="246"/>
      <c r="AG130" s="240"/>
      <c r="AH130" s="240"/>
      <c r="AI130" s="240"/>
      <c r="AJ130" s="240"/>
      <c r="AK130" s="240"/>
      <c r="AL130" s="240"/>
      <c r="AM130" s="240"/>
      <c r="AN130" s="240"/>
      <c r="AO130" s="247"/>
      <c r="AP130" s="130"/>
      <c r="AQ130" s="131"/>
      <c r="AR130" s="131"/>
      <c r="AS130" s="131"/>
      <c r="AT130" s="131"/>
      <c r="AU130" s="120"/>
      <c r="AV130" s="121"/>
      <c r="AW130" s="121"/>
      <c r="AX130" s="121"/>
      <c r="AY130" s="122"/>
    </row>
    <row r="131" spans="1:51" ht="13.5" customHeight="1">
      <c r="A131" s="8"/>
      <c r="B131" s="174" t="s">
        <v>18</v>
      </c>
      <c r="C131" s="222"/>
      <c r="D131" s="226" t="s">
        <v>148</v>
      </c>
      <c r="E131" s="175"/>
      <c r="F131" s="175"/>
      <c r="G131" s="175"/>
      <c r="H131" s="175"/>
      <c r="I131" s="175"/>
      <c r="J131" s="175"/>
      <c r="K131" s="175"/>
      <c r="L131" s="175"/>
      <c r="M131" s="222"/>
      <c r="N131" s="147" t="str">
        <f>K49</f>
        <v>バディSC江東</v>
      </c>
      <c r="O131" s="202"/>
      <c r="P131" s="202"/>
      <c r="Q131" s="202"/>
      <c r="R131" s="202"/>
      <c r="S131" s="202"/>
      <c r="T131" s="202"/>
      <c r="U131" s="202"/>
      <c r="V131" s="202"/>
      <c r="W131" s="202"/>
      <c r="X131" s="188"/>
      <c r="Y131" s="189"/>
      <c r="Z131" s="190"/>
      <c r="AA131" s="194" t="s">
        <v>13</v>
      </c>
      <c r="AB131" s="195"/>
      <c r="AC131" s="198"/>
      <c r="AD131" s="189"/>
      <c r="AE131" s="190"/>
      <c r="AF131" s="248" t="str">
        <f>R49</f>
        <v>小菅SC</v>
      </c>
      <c r="AG131" s="202"/>
      <c r="AH131" s="202"/>
      <c r="AI131" s="202"/>
      <c r="AJ131" s="202"/>
      <c r="AK131" s="202"/>
      <c r="AL131" s="202"/>
      <c r="AM131" s="202"/>
      <c r="AN131" s="202"/>
      <c r="AO131" s="203"/>
      <c r="AP131" s="147" t="s">
        <v>241</v>
      </c>
      <c r="AQ131" s="148"/>
      <c r="AR131" s="148"/>
      <c r="AS131" s="148"/>
      <c r="AT131" s="148"/>
      <c r="AU131" s="114" t="s">
        <v>250</v>
      </c>
      <c r="AV131" s="115"/>
      <c r="AW131" s="115"/>
      <c r="AX131" s="115"/>
      <c r="AY131" s="116"/>
    </row>
    <row r="132" spans="1:51" ht="13.5" customHeight="1">
      <c r="A132" s="8"/>
      <c r="B132" s="176"/>
      <c r="C132" s="223"/>
      <c r="D132" s="227"/>
      <c r="E132" s="177"/>
      <c r="F132" s="177"/>
      <c r="G132" s="177"/>
      <c r="H132" s="177"/>
      <c r="I132" s="177"/>
      <c r="J132" s="177"/>
      <c r="K132" s="177"/>
      <c r="L132" s="177"/>
      <c r="M132" s="223"/>
      <c r="N132" s="186"/>
      <c r="O132" s="204"/>
      <c r="P132" s="204"/>
      <c r="Q132" s="204"/>
      <c r="R132" s="204"/>
      <c r="S132" s="204"/>
      <c r="T132" s="204"/>
      <c r="U132" s="204"/>
      <c r="V132" s="204"/>
      <c r="W132" s="204"/>
      <c r="X132" s="230"/>
      <c r="Y132" s="220"/>
      <c r="Z132" s="231"/>
      <c r="AA132" s="232"/>
      <c r="AB132" s="233"/>
      <c r="AC132" s="219"/>
      <c r="AD132" s="220"/>
      <c r="AE132" s="231"/>
      <c r="AF132" s="249"/>
      <c r="AG132" s="204"/>
      <c r="AH132" s="204"/>
      <c r="AI132" s="204"/>
      <c r="AJ132" s="204"/>
      <c r="AK132" s="204"/>
      <c r="AL132" s="204"/>
      <c r="AM132" s="204"/>
      <c r="AN132" s="204"/>
      <c r="AO132" s="205"/>
      <c r="AP132" s="145"/>
      <c r="AQ132" s="146"/>
      <c r="AR132" s="146"/>
      <c r="AS132" s="146"/>
      <c r="AT132" s="146"/>
      <c r="AU132" s="117"/>
      <c r="AV132" s="118"/>
      <c r="AW132" s="118"/>
      <c r="AX132" s="118"/>
      <c r="AY132" s="119"/>
    </row>
    <row r="133" spans="1:51" ht="13.5" customHeight="1">
      <c r="A133" s="8"/>
      <c r="B133" s="224"/>
      <c r="C133" s="225"/>
      <c r="D133" s="228"/>
      <c r="E133" s="229"/>
      <c r="F133" s="229"/>
      <c r="G133" s="229"/>
      <c r="H133" s="229"/>
      <c r="I133" s="229"/>
      <c r="J133" s="229"/>
      <c r="K133" s="229"/>
      <c r="L133" s="229"/>
      <c r="M133" s="225"/>
      <c r="N133" s="165"/>
      <c r="O133" s="163"/>
      <c r="P133" s="163"/>
      <c r="Q133" s="163"/>
      <c r="R133" s="163"/>
      <c r="S133" s="163"/>
      <c r="T133" s="163"/>
      <c r="U133" s="163"/>
      <c r="V133" s="163"/>
      <c r="W133" s="163"/>
      <c r="X133" s="215"/>
      <c r="Y133" s="216"/>
      <c r="Z133" s="216"/>
      <c r="AA133" s="217" t="s">
        <v>17</v>
      </c>
      <c r="AB133" s="217"/>
      <c r="AC133" s="216"/>
      <c r="AD133" s="216"/>
      <c r="AE133" s="216"/>
      <c r="AF133" s="250"/>
      <c r="AG133" s="163"/>
      <c r="AH133" s="163"/>
      <c r="AI133" s="163"/>
      <c r="AJ133" s="163"/>
      <c r="AK133" s="163"/>
      <c r="AL133" s="163"/>
      <c r="AM133" s="163"/>
      <c r="AN133" s="163"/>
      <c r="AO133" s="206"/>
      <c r="AP133" s="130"/>
      <c r="AQ133" s="131"/>
      <c r="AR133" s="131"/>
      <c r="AS133" s="131"/>
      <c r="AT133" s="131"/>
      <c r="AU133" s="120"/>
      <c r="AV133" s="121"/>
      <c r="AW133" s="121"/>
      <c r="AX133" s="121"/>
      <c r="AY133" s="122"/>
    </row>
    <row r="134" spans="1:51" ht="13.5" customHeight="1">
      <c r="A134" s="8"/>
      <c r="B134" s="174" t="s">
        <v>19</v>
      </c>
      <c r="C134" s="222"/>
      <c r="D134" s="226" t="s">
        <v>149</v>
      </c>
      <c r="E134" s="175"/>
      <c r="F134" s="175"/>
      <c r="G134" s="175"/>
      <c r="H134" s="175"/>
      <c r="I134" s="175"/>
      <c r="J134" s="175"/>
      <c r="K134" s="175"/>
      <c r="L134" s="175"/>
      <c r="M134" s="222"/>
      <c r="N134" s="147" t="str">
        <f>K35</f>
        <v>YMCA</v>
      </c>
      <c r="O134" s="202"/>
      <c r="P134" s="202"/>
      <c r="Q134" s="202"/>
      <c r="R134" s="202"/>
      <c r="S134" s="202"/>
      <c r="T134" s="202"/>
      <c r="U134" s="202"/>
      <c r="V134" s="202"/>
      <c r="W134" s="202"/>
      <c r="X134" s="188"/>
      <c r="Y134" s="189"/>
      <c r="Z134" s="190"/>
      <c r="AA134" s="194" t="s">
        <v>13</v>
      </c>
      <c r="AB134" s="195"/>
      <c r="AC134" s="198"/>
      <c r="AD134" s="189"/>
      <c r="AE134" s="199"/>
      <c r="AF134" s="148" t="str">
        <f>Y35</f>
        <v>江東フレンドリー</v>
      </c>
      <c r="AG134" s="202"/>
      <c r="AH134" s="202"/>
      <c r="AI134" s="202"/>
      <c r="AJ134" s="202"/>
      <c r="AK134" s="202"/>
      <c r="AL134" s="202"/>
      <c r="AM134" s="202"/>
      <c r="AN134" s="202"/>
      <c r="AO134" s="203"/>
      <c r="AP134" s="147" t="s">
        <v>243</v>
      </c>
      <c r="AQ134" s="148"/>
      <c r="AR134" s="148"/>
      <c r="AS134" s="148"/>
      <c r="AT134" s="148"/>
      <c r="AU134" s="114" t="s">
        <v>244</v>
      </c>
      <c r="AV134" s="115"/>
      <c r="AW134" s="115"/>
      <c r="AX134" s="115"/>
      <c r="AY134" s="116"/>
    </row>
    <row r="135" spans="1:51" ht="13.5" customHeight="1">
      <c r="A135" s="8"/>
      <c r="B135" s="176"/>
      <c r="C135" s="223"/>
      <c r="D135" s="227"/>
      <c r="E135" s="177"/>
      <c r="F135" s="177"/>
      <c r="G135" s="177"/>
      <c r="H135" s="177"/>
      <c r="I135" s="177"/>
      <c r="J135" s="177"/>
      <c r="K135" s="177"/>
      <c r="L135" s="177"/>
      <c r="M135" s="223"/>
      <c r="N135" s="186"/>
      <c r="O135" s="204"/>
      <c r="P135" s="204"/>
      <c r="Q135" s="204"/>
      <c r="R135" s="204"/>
      <c r="S135" s="204"/>
      <c r="T135" s="204"/>
      <c r="U135" s="204"/>
      <c r="V135" s="204"/>
      <c r="W135" s="204"/>
      <c r="X135" s="191"/>
      <c r="Y135" s="192"/>
      <c r="Z135" s="193"/>
      <c r="AA135" s="196"/>
      <c r="AB135" s="197"/>
      <c r="AC135" s="200"/>
      <c r="AD135" s="192"/>
      <c r="AE135" s="201"/>
      <c r="AF135" s="204"/>
      <c r="AG135" s="204"/>
      <c r="AH135" s="204"/>
      <c r="AI135" s="204"/>
      <c r="AJ135" s="204"/>
      <c r="AK135" s="204"/>
      <c r="AL135" s="204"/>
      <c r="AM135" s="204"/>
      <c r="AN135" s="204"/>
      <c r="AO135" s="205"/>
      <c r="AP135" s="145"/>
      <c r="AQ135" s="146"/>
      <c r="AR135" s="146"/>
      <c r="AS135" s="146"/>
      <c r="AT135" s="146"/>
      <c r="AU135" s="117"/>
      <c r="AV135" s="118"/>
      <c r="AW135" s="118"/>
      <c r="AX135" s="118"/>
      <c r="AY135" s="119"/>
    </row>
    <row r="136" spans="1:51" ht="13.5" customHeight="1">
      <c r="A136" s="8"/>
      <c r="B136" s="224"/>
      <c r="C136" s="225"/>
      <c r="D136" s="228"/>
      <c r="E136" s="229"/>
      <c r="F136" s="229"/>
      <c r="G136" s="229"/>
      <c r="H136" s="229"/>
      <c r="I136" s="229"/>
      <c r="J136" s="229"/>
      <c r="K136" s="229"/>
      <c r="L136" s="229"/>
      <c r="M136" s="225"/>
      <c r="N136" s="165"/>
      <c r="O136" s="163"/>
      <c r="P136" s="163"/>
      <c r="Q136" s="163"/>
      <c r="R136" s="163"/>
      <c r="S136" s="163"/>
      <c r="T136" s="163"/>
      <c r="U136" s="163"/>
      <c r="V136" s="163"/>
      <c r="W136" s="163"/>
      <c r="X136" s="207"/>
      <c r="Y136" s="208"/>
      <c r="Z136" s="208"/>
      <c r="AA136" s="209" t="s">
        <v>17</v>
      </c>
      <c r="AB136" s="209"/>
      <c r="AC136" s="208"/>
      <c r="AD136" s="208"/>
      <c r="AE136" s="210"/>
      <c r="AF136" s="163"/>
      <c r="AG136" s="163"/>
      <c r="AH136" s="163"/>
      <c r="AI136" s="163"/>
      <c r="AJ136" s="163"/>
      <c r="AK136" s="163"/>
      <c r="AL136" s="163"/>
      <c r="AM136" s="163"/>
      <c r="AN136" s="163"/>
      <c r="AO136" s="206"/>
      <c r="AP136" s="130"/>
      <c r="AQ136" s="131"/>
      <c r="AR136" s="131"/>
      <c r="AS136" s="131"/>
      <c r="AT136" s="131"/>
      <c r="AU136" s="120"/>
      <c r="AV136" s="121"/>
      <c r="AW136" s="121"/>
      <c r="AX136" s="121"/>
      <c r="AY136" s="122"/>
    </row>
    <row r="137" spans="1:51" ht="13.5" customHeight="1">
      <c r="A137" s="8"/>
      <c r="B137" s="174" t="s">
        <v>20</v>
      </c>
      <c r="C137" s="222"/>
      <c r="D137" s="226" t="s">
        <v>150</v>
      </c>
      <c r="E137" s="175"/>
      <c r="F137" s="175"/>
      <c r="G137" s="175"/>
      <c r="H137" s="175"/>
      <c r="I137" s="175"/>
      <c r="J137" s="175"/>
      <c r="K137" s="175"/>
      <c r="L137" s="175"/>
      <c r="M137" s="222"/>
      <c r="N137" s="147" t="str">
        <f>K49</f>
        <v>バディSC江東</v>
      </c>
      <c r="O137" s="202"/>
      <c r="P137" s="202"/>
      <c r="Q137" s="202"/>
      <c r="R137" s="202"/>
      <c r="S137" s="202"/>
      <c r="T137" s="202"/>
      <c r="U137" s="202"/>
      <c r="V137" s="202"/>
      <c r="W137" s="202"/>
      <c r="X137" s="188"/>
      <c r="Y137" s="189"/>
      <c r="Z137" s="190"/>
      <c r="AA137" s="194" t="s">
        <v>13</v>
      </c>
      <c r="AB137" s="195"/>
      <c r="AC137" s="198"/>
      <c r="AD137" s="189"/>
      <c r="AE137" s="199"/>
      <c r="AF137" s="148" t="str">
        <f>Y49</f>
        <v>深川ﾚｲﾝﾎﾞｰｽﾞ</v>
      </c>
      <c r="AG137" s="202"/>
      <c r="AH137" s="202"/>
      <c r="AI137" s="202"/>
      <c r="AJ137" s="202"/>
      <c r="AK137" s="202"/>
      <c r="AL137" s="202"/>
      <c r="AM137" s="202"/>
      <c r="AN137" s="202"/>
      <c r="AO137" s="203"/>
      <c r="AP137" s="147" t="s">
        <v>241</v>
      </c>
      <c r="AQ137" s="148"/>
      <c r="AR137" s="148"/>
      <c r="AS137" s="148"/>
      <c r="AT137" s="148"/>
      <c r="AU137" s="114" t="s">
        <v>245</v>
      </c>
      <c r="AV137" s="115"/>
      <c r="AW137" s="115"/>
      <c r="AX137" s="115"/>
      <c r="AY137" s="116"/>
    </row>
    <row r="138" spans="1:51" ht="13.5" customHeight="1">
      <c r="A138" s="8"/>
      <c r="B138" s="176"/>
      <c r="C138" s="223"/>
      <c r="D138" s="227"/>
      <c r="E138" s="177"/>
      <c r="F138" s="177"/>
      <c r="G138" s="177"/>
      <c r="H138" s="177"/>
      <c r="I138" s="177"/>
      <c r="J138" s="177"/>
      <c r="K138" s="177"/>
      <c r="L138" s="177"/>
      <c r="M138" s="223"/>
      <c r="N138" s="186"/>
      <c r="O138" s="204"/>
      <c r="P138" s="204"/>
      <c r="Q138" s="204"/>
      <c r="R138" s="204"/>
      <c r="S138" s="204"/>
      <c r="T138" s="204"/>
      <c r="U138" s="204"/>
      <c r="V138" s="204"/>
      <c r="W138" s="204"/>
      <c r="X138" s="230"/>
      <c r="Y138" s="220"/>
      <c r="Z138" s="231"/>
      <c r="AA138" s="232"/>
      <c r="AB138" s="233"/>
      <c r="AC138" s="219"/>
      <c r="AD138" s="220"/>
      <c r="AE138" s="221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5"/>
      <c r="AP138" s="145"/>
      <c r="AQ138" s="146"/>
      <c r="AR138" s="146"/>
      <c r="AS138" s="146"/>
      <c r="AT138" s="146"/>
      <c r="AU138" s="117"/>
      <c r="AV138" s="118"/>
      <c r="AW138" s="118"/>
      <c r="AX138" s="118"/>
      <c r="AY138" s="119"/>
    </row>
    <row r="139" spans="1:51" ht="13.5" customHeight="1">
      <c r="A139" s="8"/>
      <c r="B139" s="224"/>
      <c r="C139" s="225"/>
      <c r="D139" s="228"/>
      <c r="E139" s="229"/>
      <c r="F139" s="229"/>
      <c r="G139" s="229"/>
      <c r="H139" s="229"/>
      <c r="I139" s="229"/>
      <c r="J139" s="229"/>
      <c r="K139" s="229"/>
      <c r="L139" s="229"/>
      <c r="M139" s="225"/>
      <c r="N139" s="165"/>
      <c r="O139" s="163"/>
      <c r="P139" s="163"/>
      <c r="Q139" s="163"/>
      <c r="R139" s="163"/>
      <c r="S139" s="163"/>
      <c r="T139" s="163"/>
      <c r="U139" s="163"/>
      <c r="V139" s="163"/>
      <c r="W139" s="163"/>
      <c r="X139" s="215"/>
      <c r="Y139" s="216"/>
      <c r="Z139" s="216"/>
      <c r="AA139" s="217" t="s">
        <v>17</v>
      </c>
      <c r="AB139" s="217"/>
      <c r="AC139" s="216"/>
      <c r="AD139" s="216"/>
      <c r="AE139" s="218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206"/>
      <c r="AP139" s="130"/>
      <c r="AQ139" s="131"/>
      <c r="AR139" s="131"/>
      <c r="AS139" s="131"/>
      <c r="AT139" s="131"/>
      <c r="AU139" s="120"/>
      <c r="AV139" s="121"/>
      <c r="AW139" s="121"/>
      <c r="AX139" s="121"/>
      <c r="AY139" s="122"/>
    </row>
    <row r="140" spans="1:51" ht="13.5" customHeight="1">
      <c r="A140" s="8"/>
      <c r="B140" s="174" t="s">
        <v>21</v>
      </c>
      <c r="C140" s="222"/>
      <c r="D140" s="226" t="s">
        <v>151</v>
      </c>
      <c r="E140" s="175"/>
      <c r="F140" s="175"/>
      <c r="G140" s="175"/>
      <c r="H140" s="175"/>
      <c r="I140" s="175"/>
      <c r="J140" s="175"/>
      <c r="K140" s="175"/>
      <c r="L140" s="175"/>
      <c r="M140" s="222"/>
      <c r="N140" s="147" t="str">
        <f>K35</f>
        <v>YMCA</v>
      </c>
      <c r="O140" s="202"/>
      <c r="P140" s="202"/>
      <c r="Q140" s="202"/>
      <c r="R140" s="202"/>
      <c r="S140" s="202"/>
      <c r="T140" s="202"/>
      <c r="U140" s="202"/>
      <c r="V140" s="202"/>
      <c r="W140" s="202"/>
      <c r="X140" s="188"/>
      <c r="Y140" s="189"/>
      <c r="Z140" s="190"/>
      <c r="AA140" s="194" t="s">
        <v>66</v>
      </c>
      <c r="AB140" s="195"/>
      <c r="AC140" s="198"/>
      <c r="AD140" s="189"/>
      <c r="AE140" s="199"/>
      <c r="AF140" s="148" t="str">
        <f>AF35</f>
        <v>潤徳ガルーダFC</v>
      </c>
      <c r="AG140" s="202"/>
      <c r="AH140" s="202"/>
      <c r="AI140" s="202"/>
      <c r="AJ140" s="202"/>
      <c r="AK140" s="202"/>
      <c r="AL140" s="202"/>
      <c r="AM140" s="202"/>
      <c r="AN140" s="202"/>
      <c r="AO140" s="203"/>
      <c r="AP140" s="147" t="s">
        <v>243</v>
      </c>
      <c r="AQ140" s="148"/>
      <c r="AR140" s="148"/>
      <c r="AS140" s="148"/>
      <c r="AT140" s="148"/>
      <c r="AU140" s="114" t="s">
        <v>246</v>
      </c>
      <c r="AV140" s="115"/>
      <c r="AW140" s="115"/>
      <c r="AX140" s="115"/>
      <c r="AY140" s="116"/>
    </row>
    <row r="141" spans="1:51" ht="13.5" customHeight="1">
      <c r="A141" s="8"/>
      <c r="B141" s="176"/>
      <c r="C141" s="223"/>
      <c r="D141" s="227"/>
      <c r="E141" s="177"/>
      <c r="F141" s="177"/>
      <c r="G141" s="177"/>
      <c r="H141" s="177"/>
      <c r="I141" s="177"/>
      <c r="J141" s="177"/>
      <c r="K141" s="177"/>
      <c r="L141" s="177"/>
      <c r="M141" s="223"/>
      <c r="N141" s="186"/>
      <c r="O141" s="204"/>
      <c r="P141" s="204"/>
      <c r="Q141" s="204"/>
      <c r="R141" s="204"/>
      <c r="S141" s="204"/>
      <c r="T141" s="204"/>
      <c r="U141" s="204"/>
      <c r="V141" s="204"/>
      <c r="W141" s="204"/>
      <c r="X141" s="191"/>
      <c r="Y141" s="192"/>
      <c r="Z141" s="193"/>
      <c r="AA141" s="196"/>
      <c r="AB141" s="197"/>
      <c r="AC141" s="200"/>
      <c r="AD141" s="192"/>
      <c r="AE141" s="201"/>
      <c r="AF141" s="204"/>
      <c r="AG141" s="204"/>
      <c r="AH141" s="204"/>
      <c r="AI141" s="204"/>
      <c r="AJ141" s="204"/>
      <c r="AK141" s="204"/>
      <c r="AL141" s="204"/>
      <c r="AM141" s="204"/>
      <c r="AN141" s="204"/>
      <c r="AO141" s="205"/>
      <c r="AP141" s="145"/>
      <c r="AQ141" s="146"/>
      <c r="AR141" s="146"/>
      <c r="AS141" s="146"/>
      <c r="AT141" s="146"/>
      <c r="AU141" s="117"/>
      <c r="AV141" s="118"/>
      <c r="AW141" s="118"/>
      <c r="AX141" s="118"/>
      <c r="AY141" s="119"/>
    </row>
    <row r="142" spans="1:51" ht="13.5" customHeight="1">
      <c r="A142" s="8"/>
      <c r="B142" s="224"/>
      <c r="C142" s="225"/>
      <c r="D142" s="228"/>
      <c r="E142" s="229"/>
      <c r="F142" s="229"/>
      <c r="G142" s="229"/>
      <c r="H142" s="229"/>
      <c r="I142" s="229"/>
      <c r="J142" s="229"/>
      <c r="K142" s="229"/>
      <c r="L142" s="229"/>
      <c r="M142" s="225"/>
      <c r="N142" s="165"/>
      <c r="O142" s="163"/>
      <c r="P142" s="163"/>
      <c r="Q142" s="163"/>
      <c r="R142" s="163"/>
      <c r="S142" s="163"/>
      <c r="T142" s="163"/>
      <c r="U142" s="163"/>
      <c r="V142" s="163"/>
      <c r="W142" s="163"/>
      <c r="X142" s="207"/>
      <c r="Y142" s="208"/>
      <c r="Z142" s="208"/>
      <c r="AA142" s="209" t="s">
        <v>68</v>
      </c>
      <c r="AB142" s="209"/>
      <c r="AC142" s="208"/>
      <c r="AD142" s="208"/>
      <c r="AE142" s="210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206"/>
      <c r="AP142" s="130"/>
      <c r="AQ142" s="131"/>
      <c r="AR142" s="131"/>
      <c r="AS142" s="131"/>
      <c r="AT142" s="131"/>
      <c r="AU142" s="120"/>
      <c r="AV142" s="121"/>
      <c r="AW142" s="121"/>
      <c r="AX142" s="121"/>
      <c r="AY142" s="122"/>
    </row>
    <row r="143" spans="1:51" ht="13.5" customHeight="1">
      <c r="A143" s="8"/>
      <c r="B143" s="174" t="s">
        <v>67</v>
      </c>
      <c r="C143" s="222"/>
      <c r="D143" s="226" t="s">
        <v>152</v>
      </c>
      <c r="E143" s="175"/>
      <c r="F143" s="175"/>
      <c r="G143" s="175"/>
      <c r="H143" s="175"/>
      <c r="I143" s="175"/>
      <c r="J143" s="175"/>
      <c r="K143" s="175"/>
      <c r="L143" s="175"/>
      <c r="M143" s="222"/>
      <c r="N143" s="147" t="str">
        <f>K49</f>
        <v>バディSC江東</v>
      </c>
      <c r="O143" s="202"/>
      <c r="P143" s="202"/>
      <c r="Q143" s="202"/>
      <c r="R143" s="202"/>
      <c r="S143" s="202"/>
      <c r="T143" s="202"/>
      <c r="U143" s="202"/>
      <c r="V143" s="202"/>
      <c r="W143" s="202"/>
      <c r="X143" s="188"/>
      <c r="Y143" s="189"/>
      <c r="Z143" s="190"/>
      <c r="AA143" s="194" t="s">
        <v>66</v>
      </c>
      <c r="AB143" s="195"/>
      <c r="AC143" s="198"/>
      <c r="AD143" s="189"/>
      <c r="AE143" s="199"/>
      <c r="AF143" s="148" t="str">
        <f>AF49</f>
        <v>ｷﾝﾀﾞｰ善光SC</v>
      </c>
      <c r="AG143" s="202"/>
      <c r="AH143" s="202"/>
      <c r="AI143" s="202"/>
      <c r="AJ143" s="202"/>
      <c r="AK143" s="202"/>
      <c r="AL143" s="202"/>
      <c r="AM143" s="202"/>
      <c r="AN143" s="202"/>
      <c r="AO143" s="203"/>
      <c r="AP143" s="147" t="s">
        <v>241</v>
      </c>
      <c r="AQ143" s="148"/>
      <c r="AR143" s="148"/>
      <c r="AS143" s="148"/>
      <c r="AT143" s="148"/>
      <c r="AU143" s="114" t="s">
        <v>247</v>
      </c>
      <c r="AV143" s="115"/>
      <c r="AW143" s="115"/>
      <c r="AX143" s="115"/>
      <c r="AY143" s="116"/>
    </row>
    <row r="144" spans="1:51" ht="13.5" customHeight="1">
      <c r="A144" s="8"/>
      <c r="B144" s="176"/>
      <c r="C144" s="223"/>
      <c r="D144" s="227"/>
      <c r="E144" s="177"/>
      <c r="F144" s="177"/>
      <c r="G144" s="177"/>
      <c r="H144" s="177"/>
      <c r="I144" s="177"/>
      <c r="J144" s="177"/>
      <c r="K144" s="177"/>
      <c r="L144" s="177"/>
      <c r="M144" s="223"/>
      <c r="N144" s="186"/>
      <c r="O144" s="204"/>
      <c r="P144" s="204"/>
      <c r="Q144" s="204"/>
      <c r="R144" s="204"/>
      <c r="S144" s="204"/>
      <c r="T144" s="204"/>
      <c r="U144" s="204"/>
      <c r="V144" s="204"/>
      <c r="W144" s="204"/>
      <c r="X144" s="230"/>
      <c r="Y144" s="220"/>
      <c r="Z144" s="231"/>
      <c r="AA144" s="232"/>
      <c r="AB144" s="233"/>
      <c r="AC144" s="219"/>
      <c r="AD144" s="220"/>
      <c r="AE144" s="221"/>
      <c r="AF144" s="204"/>
      <c r="AG144" s="204"/>
      <c r="AH144" s="204"/>
      <c r="AI144" s="204"/>
      <c r="AJ144" s="204"/>
      <c r="AK144" s="204"/>
      <c r="AL144" s="204"/>
      <c r="AM144" s="204"/>
      <c r="AN144" s="204"/>
      <c r="AO144" s="205"/>
      <c r="AP144" s="145"/>
      <c r="AQ144" s="146"/>
      <c r="AR144" s="146"/>
      <c r="AS144" s="146"/>
      <c r="AT144" s="146"/>
      <c r="AU144" s="117"/>
      <c r="AV144" s="118"/>
      <c r="AW144" s="118"/>
      <c r="AX144" s="118"/>
      <c r="AY144" s="119"/>
    </row>
    <row r="145" spans="1:51" ht="13.5" customHeight="1">
      <c r="A145" s="8"/>
      <c r="B145" s="224"/>
      <c r="C145" s="225"/>
      <c r="D145" s="228"/>
      <c r="E145" s="229"/>
      <c r="F145" s="229"/>
      <c r="G145" s="229"/>
      <c r="H145" s="229"/>
      <c r="I145" s="229"/>
      <c r="J145" s="229"/>
      <c r="K145" s="229"/>
      <c r="L145" s="229"/>
      <c r="M145" s="225"/>
      <c r="N145" s="165"/>
      <c r="O145" s="163"/>
      <c r="P145" s="163"/>
      <c r="Q145" s="163"/>
      <c r="R145" s="163"/>
      <c r="S145" s="163"/>
      <c r="T145" s="163"/>
      <c r="U145" s="163"/>
      <c r="V145" s="163"/>
      <c r="W145" s="163"/>
      <c r="X145" s="215"/>
      <c r="Y145" s="216"/>
      <c r="Z145" s="216"/>
      <c r="AA145" s="217" t="s">
        <v>68</v>
      </c>
      <c r="AB145" s="217"/>
      <c r="AC145" s="216"/>
      <c r="AD145" s="216"/>
      <c r="AE145" s="218"/>
      <c r="AF145" s="163"/>
      <c r="AG145" s="163"/>
      <c r="AH145" s="163"/>
      <c r="AI145" s="163"/>
      <c r="AJ145" s="163"/>
      <c r="AK145" s="163"/>
      <c r="AL145" s="163"/>
      <c r="AM145" s="163"/>
      <c r="AN145" s="163"/>
      <c r="AO145" s="206"/>
      <c r="AP145" s="130"/>
      <c r="AQ145" s="131"/>
      <c r="AR145" s="131"/>
      <c r="AS145" s="131"/>
      <c r="AT145" s="131"/>
      <c r="AU145" s="120"/>
      <c r="AV145" s="121"/>
      <c r="AW145" s="121"/>
      <c r="AX145" s="121"/>
      <c r="AY145" s="122"/>
    </row>
    <row r="146" spans="1:51" ht="13.5" customHeight="1">
      <c r="A146" s="8"/>
      <c r="B146" s="174" t="s">
        <v>70</v>
      </c>
      <c r="C146" s="222"/>
      <c r="D146" s="226"/>
      <c r="E146" s="175"/>
      <c r="F146" s="175"/>
      <c r="G146" s="175"/>
      <c r="H146" s="175"/>
      <c r="I146" s="175"/>
      <c r="J146" s="175"/>
      <c r="K146" s="175"/>
      <c r="L146" s="175"/>
      <c r="M146" s="222"/>
      <c r="N146" s="147"/>
      <c r="O146" s="202"/>
      <c r="P146" s="202"/>
      <c r="Q146" s="202"/>
      <c r="R146" s="202"/>
      <c r="S146" s="202"/>
      <c r="T146" s="202"/>
      <c r="U146" s="202"/>
      <c r="V146" s="202"/>
      <c r="W146" s="202"/>
      <c r="X146" s="188"/>
      <c r="Y146" s="189"/>
      <c r="Z146" s="190"/>
      <c r="AA146" s="194" t="s">
        <v>13</v>
      </c>
      <c r="AB146" s="195"/>
      <c r="AC146" s="198"/>
      <c r="AD146" s="189"/>
      <c r="AE146" s="199"/>
      <c r="AF146" s="148"/>
      <c r="AG146" s="202"/>
      <c r="AH146" s="202"/>
      <c r="AI146" s="202"/>
      <c r="AJ146" s="202"/>
      <c r="AK146" s="202"/>
      <c r="AL146" s="202"/>
      <c r="AM146" s="202"/>
      <c r="AN146" s="202"/>
      <c r="AO146" s="203"/>
      <c r="AP146" s="147"/>
      <c r="AQ146" s="148"/>
      <c r="AR146" s="148"/>
      <c r="AS146" s="148"/>
      <c r="AT146" s="148"/>
      <c r="AU146" s="114"/>
      <c r="AV146" s="115"/>
      <c r="AW146" s="115"/>
      <c r="AX146" s="115"/>
      <c r="AY146" s="116"/>
    </row>
    <row r="147" spans="1:51" ht="13.5" customHeight="1">
      <c r="A147" s="8"/>
      <c r="B147" s="176"/>
      <c r="C147" s="223"/>
      <c r="D147" s="227"/>
      <c r="E147" s="177"/>
      <c r="F147" s="177"/>
      <c r="G147" s="177"/>
      <c r="H147" s="177"/>
      <c r="I147" s="177"/>
      <c r="J147" s="177"/>
      <c r="K147" s="177"/>
      <c r="L147" s="177"/>
      <c r="M147" s="223"/>
      <c r="N147" s="186"/>
      <c r="O147" s="204"/>
      <c r="P147" s="204"/>
      <c r="Q147" s="204"/>
      <c r="R147" s="204"/>
      <c r="S147" s="204"/>
      <c r="T147" s="204"/>
      <c r="U147" s="204"/>
      <c r="V147" s="204"/>
      <c r="W147" s="204"/>
      <c r="X147" s="191"/>
      <c r="Y147" s="192"/>
      <c r="Z147" s="193"/>
      <c r="AA147" s="196"/>
      <c r="AB147" s="197"/>
      <c r="AC147" s="200"/>
      <c r="AD147" s="192"/>
      <c r="AE147" s="201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5"/>
      <c r="AP147" s="145"/>
      <c r="AQ147" s="146"/>
      <c r="AR147" s="146"/>
      <c r="AS147" s="146"/>
      <c r="AT147" s="146"/>
      <c r="AU147" s="117"/>
      <c r="AV147" s="118"/>
      <c r="AW147" s="118"/>
      <c r="AX147" s="118"/>
      <c r="AY147" s="119"/>
    </row>
    <row r="148" spans="1:51" ht="13.5" customHeight="1">
      <c r="A148" s="8"/>
      <c r="B148" s="224"/>
      <c r="C148" s="225"/>
      <c r="D148" s="228"/>
      <c r="E148" s="229"/>
      <c r="F148" s="229"/>
      <c r="G148" s="229"/>
      <c r="H148" s="229"/>
      <c r="I148" s="229"/>
      <c r="J148" s="229"/>
      <c r="K148" s="229"/>
      <c r="L148" s="229"/>
      <c r="M148" s="225"/>
      <c r="N148" s="165"/>
      <c r="O148" s="163"/>
      <c r="P148" s="163"/>
      <c r="Q148" s="163"/>
      <c r="R148" s="163"/>
      <c r="S148" s="163"/>
      <c r="T148" s="163"/>
      <c r="U148" s="163"/>
      <c r="V148" s="163"/>
      <c r="W148" s="163"/>
      <c r="X148" s="207"/>
      <c r="Y148" s="208"/>
      <c r="Z148" s="208"/>
      <c r="AA148" s="209" t="s">
        <v>17</v>
      </c>
      <c r="AB148" s="209"/>
      <c r="AC148" s="208"/>
      <c r="AD148" s="208"/>
      <c r="AE148" s="210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206"/>
      <c r="AP148" s="130"/>
      <c r="AQ148" s="131"/>
      <c r="AR148" s="131"/>
      <c r="AS148" s="131"/>
      <c r="AT148" s="131"/>
      <c r="AU148" s="120"/>
      <c r="AV148" s="121"/>
      <c r="AW148" s="121"/>
      <c r="AX148" s="121"/>
      <c r="AY148" s="122"/>
    </row>
    <row r="149" spans="1:51" ht="13.5" customHeight="1">
      <c r="A149" s="8"/>
      <c r="B149" s="174" t="s">
        <v>71</v>
      </c>
      <c r="C149" s="175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3"/>
      <c r="O149" s="184"/>
      <c r="P149" s="184"/>
      <c r="Q149" s="184"/>
      <c r="R149" s="184"/>
      <c r="S149" s="184"/>
      <c r="T149" s="184"/>
      <c r="U149" s="184"/>
      <c r="V149" s="184"/>
      <c r="W149" s="173"/>
      <c r="X149" s="188"/>
      <c r="Y149" s="189"/>
      <c r="Z149" s="190"/>
      <c r="AA149" s="194" t="s">
        <v>13</v>
      </c>
      <c r="AB149" s="195"/>
      <c r="AC149" s="198"/>
      <c r="AD149" s="189"/>
      <c r="AE149" s="199"/>
      <c r="AF149" s="148"/>
      <c r="AG149" s="202"/>
      <c r="AH149" s="202"/>
      <c r="AI149" s="202"/>
      <c r="AJ149" s="202"/>
      <c r="AK149" s="202"/>
      <c r="AL149" s="202"/>
      <c r="AM149" s="202"/>
      <c r="AN149" s="202"/>
      <c r="AO149" s="202"/>
      <c r="AP149" s="147"/>
      <c r="AQ149" s="148"/>
      <c r="AR149" s="148"/>
      <c r="AS149" s="148"/>
      <c r="AT149" s="148"/>
      <c r="AU149" s="114"/>
      <c r="AV149" s="115"/>
      <c r="AW149" s="115"/>
      <c r="AX149" s="115"/>
      <c r="AY149" s="116"/>
    </row>
    <row r="150" spans="1:51" ht="14.25" customHeight="1">
      <c r="A150" s="8"/>
      <c r="B150" s="176"/>
      <c r="C150" s="177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5"/>
      <c r="O150" s="185"/>
      <c r="P150" s="185"/>
      <c r="Q150" s="185"/>
      <c r="R150" s="185"/>
      <c r="S150" s="185"/>
      <c r="T150" s="185"/>
      <c r="U150" s="185"/>
      <c r="V150" s="185"/>
      <c r="W150" s="186"/>
      <c r="X150" s="191"/>
      <c r="Y150" s="192"/>
      <c r="Z150" s="193"/>
      <c r="AA150" s="196"/>
      <c r="AB150" s="197"/>
      <c r="AC150" s="200"/>
      <c r="AD150" s="192"/>
      <c r="AE150" s="201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145"/>
      <c r="AQ150" s="146"/>
      <c r="AR150" s="146"/>
      <c r="AS150" s="146"/>
      <c r="AT150" s="146"/>
      <c r="AU150" s="117"/>
      <c r="AV150" s="118"/>
      <c r="AW150" s="118"/>
      <c r="AX150" s="118"/>
      <c r="AY150" s="119"/>
    </row>
    <row r="151" spans="1:51" ht="14.25" customHeight="1" thickBot="1">
      <c r="A151" s="8"/>
      <c r="B151" s="178"/>
      <c r="C151" s="179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7"/>
      <c r="O151" s="187"/>
      <c r="P151" s="187"/>
      <c r="Q151" s="187"/>
      <c r="R151" s="187"/>
      <c r="S151" s="187"/>
      <c r="T151" s="187"/>
      <c r="U151" s="187"/>
      <c r="V151" s="187"/>
      <c r="W151" s="158"/>
      <c r="X151" s="214"/>
      <c r="Y151" s="212"/>
      <c r="Z151" s="212"/>
      <c r="AA151" s="211" t="s">
        <v>17</v>
      </c>
      <c r="AB151" s="211"/>
      <c r="AC151" s="212"/>
      <c r="AD151" s="212"/>
      <c r="AE151" s="213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2"/>
      <c r="AQ151" s="153"/>
      <c r="AR151" s="153"/>
      <c r="AS151" s="153"/>
      <c r="AT151" s="153"/>
      <c r="AU151" s="123"/>
      <c r="AV151" s="124"/>
      <c r="AW151" s="124"/>
      <c r="AX151" s="124"/>
      <c r="AY151" s="125"/>
    </row>
    <row r="152" spans="1:48" ht="9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</row>
    <row r="153" spans="1:55" ht="17.25" customHeight="1">
      <c r="A153" s="27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8"/>
      <c r="BC153" s="9"/>
    </row>
    <row r="154" spans="1:55" s="41" customFormat="1" ht="17.25" customHeight="1">
      <c r="A154" s="28"/>
      <c r="B154" s="27" t="s">
        <v>72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8"/>
      <c r="BC154" s="40"/>
    </row>
    <row r="155" spans="1:48" ht="8.25" customHeight="1" thickBot="1">
      <c r="A155" s="8"/>
      <c r="B155" s="8"/>
      <c r="C155" s="1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</row>
    <row r="156" spans="1:51" ht="14.25" customHeight="1">
      <c r="A156" s="8"/>
      <c r="B156" s="257" t="s">
        <v>11</v>
      </c>
      <c r="C156" s="258"/>
      <c r="D156" s="261" t="s">
        <v>14</v>
      </c>
      <c r="E156" s="261"/>
      <c r="F156" s="261"/>
      <c r="G156" s="261"/>
      <c r="H156" s="261"/>
      <c r="I156" s="261"/>
      <c r="J156" s="261"/>
      <c r="K156" s="261"/>
      <c r="L156" s="261"/>
      <c r="M156" s="261"/>
      <c r="N156" s="263" t="s">
        <v>15</v>
      </c>
      <c r="O156" s="264"/>
      <c r="P156" s="264"/>
      <c r="Q156" s="264"/>
      <c r="R156" s="264"/>
      <c r="S156" s="264"/>
      <c r="T156" s="264"/>
      <c r="U156" s="264"/>
      <c r="V156" s="264"/>
      <c r="W156" s="264"/>
      <c r="X156" s="251"/>
      <c r="Y156" s="251"/>
      <c r="Z156" s="251"/>
      <c r="AA156" s="267"/>
      <c r="AB156" s="268"/>
      <c r="AC156" s="251"/>
      <c r="AD156" s="251"/>
      <c r="AE156" s="251"/>
      <c r="AF156" s="253" t="s">
        <v>16</v>
      </c>
      <c r="AG156" s="253"/>
      <c r="AH156" s="253"/>
      <c r="AI156" s="253"/>
      <c r="AJ156" s="253"/>
      <c r="AK156" s="253"/>
      <c r="AL156" s="253"/>
      <c r="AM156" s="253"/>
      <c r="AN156" s="253"/>
      <c r="AO156" s="254"/>
      <c r="AP156" s="126" t="s">
        <v>12</v>
      </c>
      <c r="AQ156" s="127"/>
      <c r="AR156" s="127"/>
      <c r="AS156" s="127"/>
      <c r="AT156" s="127"/>
      <c r="AU156" s="128"/>
      <c r="AV156" s="128"/>
      <c r="AW156" s="128"/>
      <c r="AX156" s="128"/>
      <c r="AY156" s="129"/>
    </row>
    <row r="157" spans="1:51" ht="14.25" customHeight="1">
      <c r="A157" s="8"/>
      <c r="B157" s="259"/>
      <c r="C157" s="260"/>
      <c r="D157" s="262"/>
      <c r="E157" s="262"/>
      <c r="F157" s="262"/>
      <c r="G157" s="262"/>
      <c r="H157" s="262"/>
      <c r="I157" s="262"/>
      <c r="J157" s="262"/>
      <c r="K157" s="262"/>
      <c r="L157" s="262"/>
      <c r="M157" s="262"/>
      <c r="N157" s="265"/>
      <c r="O157" s="266"/>
      <c r="P157" s="266"/>
      <c r="Q157" s="266"/>
      <c r="R157" s="266"/>
      <c r="S157" s="266"/>
      <c r="T157" s="266"/>
      <c r="U157" s="266"/>
      <c r="V157" s="266"/>
      <c r="W157" s="266"/>
      <c r="X157" s="252"/>
      <c r="Y157" s="252"/>
      <c r="Z157" s="252"/>
      <c r="AA157" s="269"/>
      <c r="AB157" s="269"/>
      <c r="AC157" s="252"/>
      <c r="AD157" s="252"/>
      <c r="AE157" s="252"/>
      <c r="AF157" s="255"/>
      <c r="AG157" s="255"/>
      <c r="AH157" s="255"/>
      <c r="AI157" s="255"/>
      <c r="AJ157" s="255"/>
      <c r="AK157" s="255"/>
      <c r="AL157" s="255"/>
      <c r="AM157" s="255"/>
      <c r="AN157" s="255"/>
      <c r="AO157" s="256"/>
      <c r="AP157" s="130"/>
      <c r="AQ157" s="131"/>
      <c r="AR157" s="131"/>
      <c r="AS157" s="131"/>
      <c r="AT157" s="131"/>
      <c r="AU157" s="121"/>
      <c r="AV157" s="121"/>
      <c r="AW157" s="121"/>
      <c r="AX157" s="121"/>
      <c r="AY157" s="122"/>
    </row>
    <row r="158" spans="1:51" ht="13.5" customHeight="1">
      <c r="A158" s="8"/>
      <c r="B158" s="174" t="s">
        <v>52</v>
      </c>
      <c r="C158" s="222"/>
      <c r="D158" s="226" t="s">
        <v>147</v>
      </c>
      <c r="E158" s="175"/>
      <c r="F158" s="175"/>
      <c r="G158" s="175"/>
      <c r="H158" s="175"/>
      <c r="I158" s="175"/>
      <c r="J158" s="175"/>
      <c r="K158" s="175"/>
      <c r="L158" s="175"/>
      <c r="M158" s="222"/>
      <c r="N158" s="147" t="str">
        <f>Y35</f>
        <v>江東フレンドリー</v>
      </c>
      <c r="O158" s="202"/>
      <c r="P158" s="202"/>
      <c r="Q158" s="202"/>
      <c r="R158" s="202"/>
      <c r="S158" s="202"/>
      <c r="T158" s="202"/>
      <c r="U158" s="202"/>
      <c r="V158" s="202"/>
      <c r="W158" s="202"/>
      <c r="X158" s="188"/>
      <c r="Y158" s="189"/>
      <c r="Z158" s="190"/>
      <c r="AA158" s="194" t="s">
        <v>66</v>
      </c>
      <c r="AB158" s="195"/>
      <c r="AC158" s="198"/>
      <c r="AD158" s="189"/>
      <c r="AE158" s="199"/>
      <c r="AF158" s="148" t="str">
        <f>AF35</f>
        <v>潤徳ガルーダFC</v>
      </c>
      <c r="AG158" s="202"/>
      <c r="AH158" s="202"/>
      <c r="AI158" s="202"/>
      <c r="AJ158" s="202"/>
      <c r="AK158" s="202"/>
      <c r="AL158" s="202"/>
      <c r="AM158" s="202"/>
      <c r="AN158" s="202"/>
      <c r="AO158" s="203"/>
      <c r="AP158" s="141" t="s">
        <v>244</v>
      </c>
      <c r="AQ158" s="142"/>
      <c r="AR158" s="142"/>
      <c r="AS158" s="142"/>
      <c r="AT158" s="142"/>
      <c r="AU158" s="132" t="s">
        <v>246</v>
      </c>
      <c r="AV158" s="133"/>
      <c r="AW158" s="133"/>
      <c r="AX158" s="133"/>
      <c r="AY158" s="134"/>
    </row>
    <row r="159" spans="1:51" ht="13.5" customHeight="1">
      <c r="A159" s="8"/>
      <c r="B159" s="176"/>
      <c r="C159" s="223"/>
      <c r="D159" s="227"/>
      <c r="E159" s="177"/>
      <c r="F159" s="177"/>
      <c r="G159" s="177"/>
      <c r="H159" s="177"/>
      <c r="I159" s="177"/>
      <c r="J159" s="177"/>
      <c r="K159" s="177"/>
      <c r="L159" s="177"/>
      <c r="M159" s="223"/>
      <c r="N159" s="186"/>
      <c r="O159" s="204"/>
      <c r="P159" s="204"/>
      <c r="Q159" s="204"/>
      <c r="R159" s="204"/>
      <c r="S159" s="204"/>
      <c r="T159" s="204"/>
      <c r="U159" s="204"/>
      <c r="V159" s="204"/>
      <c r="W159" s="204"/>
      <c r="X159" s="191"/>
      <c r="Y159" s="192"/>
      <c r="Z159" s="193"/>
      <c r="AA159" s="196"/>
      <c r="AB159" s="197"/>
      <c r="AC159" s="200"/>
      <c r="AD159" s="192"/>
      <c r="AE159" s="201"/>
      <c r="AF159" s="204"/>
      <c r="AG159" s="204"/>
      <c r="AH159" s="204"/>
      <c r="AI159" s="204"/>
      <c r="AJ159" s="204"/>
      <c r="AK159" s="204"/>
      <c r="AL159" s="204"/>
      <c r="AM159" s="204"/>
      <c r="AN159" s="204"/>
      <c r="AO159" s="205"/>
      <c r="AP159" s="141"/>
      <c r="AQ159" s="142"/>
      <c r="AR159" s="142"/>
      <c r="AS159" s="142"/>
      <c r="AT159" s="142"/>
      <c r="AU159" s="135"/>
      <c r="AV159" s="136"/>
      <c r="AW159" s="136"/>
      <c r="AX159" s="136"/>
      <c r="AY159" s="137"/>
    </row>
    <row r="160" spans="1:51" ht="13.5" customHeight="1">
      <c r="A160" s="8"/>
      <c r="B160" s="224"/>
      <c r="C160" s="225"/>
      <c r="D160" s="228"/>
      <c r="E160" s="229"/>
      <c r="F160" s="229"/>
      <c r="G160" s="229"/>
      <c r="H160" s="229"/>
      <c r="I160" s="229"/>
      <c r="J160" s="229"/>
      <c r="K160" s="229"/>
      <c r="L160" s="229"/>
      <c r="M160" s="225"/>
      <c r="N160" s="165"/>
      <c r="O160" s="163"/>
      <c r="P160" s="163"/>
      <c r="Q160" s="163"/>
      <c r="R160" s="163"/>
      <c r="S160" s="163"/>
      <c r="T160" s="163"/>
      <c r="U160" s="163"/>
      <c r="V160" s="163"/>
      <c r="W160" s="163"/>
      <c r="X160" s="207"/>
      <c r="Y160" s="208"/>
      <c r="Z160" s="208"/>
      <c r="AA160" s="209" t="s">
        <v>68</v>
      </c>
      <c r="AB160" s="209"/>
      <c r="AC160" s="208"/>
      <c r="AD160" s="208"/>
      <c r="AE160" s="210"/>
      <c r="AF160" s="163"/>
      <c r="AG160" s="163"/>
      <c r="AH160" s="163"/>
      <c r="AI160" s="163"/>
      <c r="AJ160" s="163"/>
      <c r="AK160" s="163"/>
      <c r="AL160" s="163"/>
      <c r="AM160" s="163"/>
      <c r="AN160" s="163"/>
      <c r="AO160" s="206"/>
      <c r="AP160" s="143"/>
      <c r="AQ160" s="144"/>
      <c r="AR160" s="144"/>
      <c r="AS160" s="144"/>
      <c r="AT160" s="144"/>
      <c r="AU160" s="138"/>
      <c r="AV160" s="139"/>
      <c r="AW160" s="139"/>
      <c r="AX160" s="139"/>
      <c r="AY160" s="140"/>
    </row>
    <row r="161" spans="1:51" ht="13.5" customHeight="1">
      <c r="A161" s="8"/>
      <c r="B161" s="174" t="s">
        <v>73</v>
      </c>
      <c r="C161" s="222"/>
      <c r="D161" s="226" t="s">
        <v>148</v>
      </c>
      <c r="E161" s="175"/>
      <c r="F161" s="175"/>
      <c r="G161" s="175"/>
      <c r="H161" s="175"/>
      <c r="I161" s="175"/>
      <c r="J161" s="175"/>
      <c r="K161" s="175"/>
      <c r="L161" s="175"/>
      <c r="M161" s="222"/>
      <c r="N161" s="147" t="str">
        <f>Y49</f>
        <v>深川ﾚｲﾝﾎﾞｰｽﾞ</v>
      </c>
      <c r="O161" s="202"/>
      <c r="P161" s="202"/>
      <c r="Q161" s="202"/>
      <c r="R161" s="202"/>
      <c r="S161" s="202"/>
      <c r="T161" s="202"/>
      <c r="U161" s="202"/>
      <c r="V161" s="202"/>
      <c r="W161" s="202"/>
      <c r="X161" s="188"/>
      <c r="Y161" s="189"/>
      <c r="Z161" s="190"/>
      <c r="AA161" s="194" t="s">
        <v>66</v>
      </c>
      <c r="AB161" s="195"/>
      <c r="AC161" s="198"/>
      <c r="AD161" s="189"/>
      <c r="AE161" s="190"/>
      <c r="AF161" s="248" t="str">
        <f>AF49</f>
        <v>ｷﾝﾀﾞｰ善光SC</v>
      </c>
      <c r="AG161" s="202"/>
      <c r="AH161" s="202"/>
      <c r="AI161" s="202"/>
      <c r="AJ161" s="202"/>
      <c r="AK161" s="202"/>
      <c r="AL161" s="202"/>
      <c r="AM161" s="202"/>
      <c r="AN161" s="202"/>
      <c r="AO161" s="203"/>
      <c r="AP161" s="149" t="s">
        <v>248</v>
      </c>
      <c r="AQ161" s="150"/>
      <c r="AR161" s="150"/>
      <c r="AS161" s="150"/>
      <c r="AT161" s="150"/>
      <c r="AU161" s="132" t="s">
        <v>249</v>
      </c>
      <c r="AV161" s="133"/>
      <c r="AW161" s="133"/>
      <c r="AX161" s="133"/>
      <c r="AY161" s="134"/>
    </row>
    <row r="162" spans="1:51" ht="13.5" customHeight="1">
      <c r="A162" s="8"/>
      <c r="B162" s="176"/>
      <c r="C162" s="223"/>
      <c r="D162" s="227"/>
      <c r="E162" s="177"/>
      <c r="F162" s="177"/>
      <c r="G162" s="177"/>
      <c r="H162" s="177"/>
      <c r="I162" s="177"/>
      <c r="J162" s="177"/>
      <c r="K162" s="177"/>
      <c r="L162" s="177"/>
      <c r="M162" s="223"/>
      <c r="N162" s="186"/>
      <c r="O162" s="204"/>
      <c r="P162" s="204"/>
      <c r="Q162" s="204"/>
      <c r="R162" s="204"/>
      <c r="S162" s="204"/>
      <c r="T162" s="204"/>
      <c r="U162" s="204"/>
      <c r="V162" s="204"/>
      <c r="W162" s="204"/>
      <c r="X162" s="230"/>
      <c r="Y162" s="220"/>
      <c r="Z162" s="231"/>
      <c r="AA162" s="232"/>
      <c r="AB162" s="233"/>
      <c r="AC162" s="219"/>
      <c r="AD162" s="220"/>
      <c r="AE162" s="231"/>
      <c r="AF162" s="249"/>
      <c r="AG162" s="204"/>
      <c r="AH162" s="204"/>
      <c r="AI162" s="204"/>
      <c r="AJ162" s="204"/>
      <c r="AK162" s="204"/>
      <c r="AL162" s="204"/>
      <c r="AM162" s="204"/>
      <c r="AN162" s="204"/>
      <c r="AO162" s="205"/>
      <c r="AP162" s="141"/>
      <c r="AQ162" s="142"/>
      <c r="AR162" s="142"/>
      <c r="AS162" s="142"/>
      <c r="AT162" s="142"/>
      <c r="AU162" s="135"/>
      <c r="AV162" s="136"/>
      <c r="AW162" s="136"/>
      <c r="AX162" s="136"/>
      <c r="AY162" s="137"/>
    </row>
    <row r="163" spans="1:51" ht="13.5" customHeight="1">
      <c r="A163" s="8"/>
      <c r="B163" s="224"/>
      <c r="C163" s="225"/>
      <c r="D163" s="228"/>
      <c r="E163" s="229"/>
      <c r="F163" s="229"/>
      <c r="G163" s="229"/>
      <c r="H163" s="229"/>
      <c r="I163" s="229"/>
      <c r="J163" s="229"/>
      <c r="K163" s="229"/>
      <c r="L163" s="229"/>
      <c r="M163" s="225"/>
      <c r="N163" s="165"/>
      <c r="O163" s="163"/>
      <c r="P163" s="163"/>
      <c r="Q163" s="163"/>
      <c r="R163" s="163"/>
      <c r="S163" s="163"/>
      <c r="T163" s="163"/>
      <c r="U163" s="163"/>
      <c r="V163" s="163"/>
      <c r="W163" s="163"/>
      <c r="X163" s="215"/>
      <c r="Y163" s="216"/>
      <c r="Z163" s="216"/>
      <c r="AA163" s="217" t="s">
        <v>68</v>
      </c>
      <c r="AB163" s="217"/>
      <c r="AC163" s="216"/>
      <c r="AD163" s="216"/>
      <c r="AE163" s="216"/>
      <c r="AF163" s="250"/>
      <c r="AG163" s="163"/>
      <c r="AH163" s="163"/>
      <c r="AI163" s="163"/>
      <c r="AJ163" s="163"/>
      <c r="AK163" s="163"/>
      <c r="AL163" s="163"/>
      <c r="AM163" s="163"/>
      <c r="AN163" s="163"/>
      <c r="AO163" s="206"/>
      <c r="AP163" s="143"/>
      <c r="AQ163" s="144"/>
      <c r="AR163" s="144"/>
      <c r="AS163" s="144"/>
      <c r="AT163" s="144"/>
      <c r="AU163" s="138"/>
      <c r="AV163" s="139"/>
      <c r="AW163" s="139"/>
      <c r="AX163" s="139"/>
      <c r="AY163" s="140"/>
    </row>
    <row r="164" spans="1:51" ht="13.5" customHeight="1">
      <c r="A164" s="8"/>
      <c r="B164" s="174" t="s">
        <v>74</v>
      </c>
      <c r="C164" s="222"/>
      <c r="D164" s="226" t="s">
        <v>149</v>
      </c>
      <c r="E164" s="175"/>
      <c r="F164" s="175"/>
      <c r="G164" s="175"/>
      <c r="H164" s="175"/>
      <c r="I164" s="175"/>
      <c r="J164" s="175"/>
      <c r="K164" s="175"/>
      <c r="L164" s="175"/>
      <c r="M164" s="222"/>
      <c r="N164" s="147" t="str">
        <f>R35</f>
        <v>FC　NIIZO</v>
      </c>
      <c r="O164" s="202"/>
      <c r="P164" s="202"/>
      <c r="Q164" s="202"/>
      <c r="R164" s="202"/>
      <c r="S164" s="202"/>
      <c r="T164" s="202"/>
      <c r="U164" s="202"/>
      <c r="V164" s="202"/>
      <c r="W164" s="202"/>
      <c r="X164" s="188"/>
      <c r="Y164" s="189"/>
      <c r="Z164" s="190"/>
      <c r="AA164" s="194" t="s">
        <v>66</v>
      </c>
      <c r="AB164" s="195"/>
      <c r="AC164" s="198"/>
      <c r="AD164" s="189"/>
      <c r="AE164" s="199"/>
      <c r="AF164" s="242" t="str">
        <f>AF35</f>
        <v>潤徳ガルーダFC</v>
      </c>
      <c r="AG164" s="234"/>
      <c r="AH164" s="234"/>
      <c r="AI164" s="234"/>
      <c r="AJ164" s="234"/>
      <c r="AK164" s="234"/>
      <c r="AL164" s="234"/>
      <c r="AM164" s="234"/>
      <c r="AN164" s="234"/>
      <c r="AO164" s="243"/>
      <c r="AP164" s="149" t="s">
        <v>240</v>
      </c>
      <c r="AQ164" s="150"/>
      <c r="AR164" s="150"/>
      <c r="AS164" s="150"/>
      <c r="AT164" s="150"/>
      <c r="AU164" s="132" t="s">
        <v>249</v>
      </c>
      <c r="AV164" s="133"/>
      <c r="AW164" s="133"/>
      <c r="AX164" s="133"/>
      <c r="AY164" s="134"/>
    </row>
    <row r="165" spans="1:51" ht="13.5" customHeight="1">
      <c r="A165" s="8"/>
      <c r="B165" s="176"/>
      <c r="C165" s="223"/>
      <c r="D165" s="227"/>
      <c r="E165" s="177"/>
      <c r="F165" s="177"/>
      <c r="G165" s="177"/>
      <c r="H165" s="177"/>
      <c r="I165" s="177"/>
      <c r="J165" s="177"/>
      <c r="K165" s="177"/>
      <c r="L165" s="177"/>
      <c r="M165" s="223"/>
      <c r="N165" s="186"/>
      <c r="O165" s="204"/>
      <c r="P165" s="204"/>
      <c r="Q165" s="204"/>
      <c r="R165" s="204"/>
      <c r="S165" s="204"/>
      <c r="T165" s="204"/>
      <c r="U165" s="204"/>
      <c r="V165" s="204"/>
      <c r="W165" s="204"/>
      <c r="X165" s="191"/>
      <c r="Y165" s="192"/>
      <c r="Z165" s="193"/>
      <c r="AA165" s="196"/>
      <c r="AB165" s="197"/>
      <c r="AC165" s="200"/>
      <c r="AD165" s="192"/>
      <c r="AE165" s="201"/>
      <c r="AF165" s="244"/>
      <c r="AG165" s="237"/>
      <c r="AH165" s="237"/>
      <c r="AI165" s="237"/>
      <c r="AJ165" s="237"/>
      <c r="AK165" s="237"/>
      <c r="AL165" s="237"/>
      <c r="AM165" s="237"/>
      <c r="AN165" s="237"/>
      <c r="AO165" s="245"/>
      <c r="AP165" s="141"/>
      <c r="AQ165" s="142"/>
      <c r="AR165" s="142"/>
      <c r="AS165" s="142"/>
      <c r="AT165" s="142"/>
      <c r="AU165" s="135"/>
      <c r="AV165" s="136"/>
      <c r="AW165" s="136"/>
      <c r="AX165" s="136"/>
      <c r="AY165" s="137"/>
    </row>
    <row r="166" spans="1:51" ht="13.5" customHeight="1">
      <c r="A166" s="8"/>
      <c r="B166" s="224"/>
      <c r="C166" s="225"/>
      <c r="D166" s="228"/>
      <c r="E166" s="229"/>
      <c r="F166" s="229"/>
      <c r="G166" s="229"/>
      <c r="H166" s="229"/>
      <c r="I166" s="229"/>
      <c r="J166" s="229"/>
      <c r="K166" s="229"/>
      <c r="L166" s="229"/>
      <c r="M166" s="225"/>
      <c r="N166" s="165"/>
      <c r="O166" s="163"/>
      <c r="P166" s="163"/>
      <c r="Q166" s="163"/>
      <c r="R166" s="163"/>
      <c r="S166" s="163"/>
      <c r="T166" s="163"/>
      <c r="U166" s="163"/>
      <c r="V166" s="163"/>
      <c r="W166" s="163"/>
      <c r="X166" s="207"/>
      <c r="Y166" s="208"/>
      <c r="Z166" s="208"/>
      <c r="AA166" s="209" t="s">
        <v>68</v>
      </c>
      <c r="AB166" s="209"/>
      <c r="AC166" s="208"/>
      <c r="AD166" s="208"/>
      <c r="AE166" s="210"/>
      <c r="AF166" s="246"/>
      <c r="AG166" s="240"/>
      <c r="AH166" s="240"/>
      <c r="AI166" s="240"/>
      <c r="AJ166" s="240"/>
      <c r="AK166" s="240"/>
      <c r="AL166" s="240"/>
      <c r="AM166" s="240"/>
      <c r="AN166" s="240"/>
      <c r="AO166" s="247"/>
      <c r="AP166" s="143"/>
      <c r="AQ166" s="144"/>
      <c r="AR166" s="144"/>
      <c r="AS166" s="144"/>
      <c r="AT166" s="144"/>
      <c r="AU166" s="138"/>
      <c r="AV166" s="139"/>
      <c r="AW166" s="139"/>
      <c r="AX166" s="139"/>
      <c r="AY166" s="140"/>
    </row>
    <row r="167" spans="1:51" ht="13.5" customHeight="1">
      <c r="A167" s="8"/>
      <c r="B167" s="174" t="s">
        <v>75</v>
      </c>
      <c r="C167" s="222"/>
      <c r="D167" s="226" t="s">
        <v>150</v>
      </c>
      <c r="E167" s="175"/>
      <c r="F167" s="175"/>
      <c r="G167" s="175"/>
      <c r="H167" s="175"/>
      <c r="I167" s="175"/>
      <c r="J167" s="175"/>
      <c r="K167" s="175"/>
      <c r="L167" s="175"/>
      <c r="M167" s="222"/>
      <c r="N167" s="147" t="str">
        <f>R49</f>
        <v>小菅SC</v>
      </c>
      <c r="O167" s="202"/>
      <c r="P167" s="202"/>
      <c r="Q167" s="202"/>
      <c r="R167" s="202"/>
      <c r="S167" s="202"/>
      <c r="T167" s="202"/>
      <c r="U167" s="202"/>
      <c r="V167" s="202"/>
      <c r="W167" s="202"/>
      <c r="X167" s="188"/>
      <c r="Y167" s="189"/>
      <c r="Z167" s="190"/>
      <c r="AA167" s="194" t="s">
        <v>66</v>
      </c>
      <c r="AB167" s="195"/>
      <c r="AC167" s="198"/>
      <c r="AD167" s="189"/>
      <c r="AE167" s="199"/>
      <c r="AF167" s="148" t="str">
        <f>AF49</f>
        <v>ｷﾝﾀﾞｰ善光SC</v>
      </c>
      <c r="AG167" s="202"/>
      <c r="AH167" s="202"/>
      <c r="AI167" s="202"/>
      <c r="AJ167" s="202"/>
      <c r="AK167" s="202"/>
      <c r="AL167" s="202"/>
      <c r="AM167" s="202"/>
      <c r="AN167" s="202"/>
      <c r="AO167" s="203"/>
      <c r="AP167" s="149" t="s">
        <v>250</v>
      </c>
      <c r="AQ167" s="150"/>
      <c r="AR167" s="150"/>
      <c r="AS167" s="150"/>
      <c r="AT167" s="150"/>
      <c r="AU167" s="132" t="s">
        <v>247</v>
      </c>
      <c r="AV167" s="133"/>
      <c r="AW167" s="133"/>
      <c r="AX167" s="133"/>
      <c r="AY167" s="134"/>
    </row>
    <row r="168" spans="1:51" ht="13.5" customHeight="1">
      <c r="A168" s="8"/>
      <c r="B168" s="176"/>
      <c r="C168" s="223"/>
      <c r="D168" s="227"/>
      <c r="E168" s="177"/>
      <c r="F168" s="177"/>
      <c r="G168" s="177"/>
      <c r="H168" s="177"/>
      <c r="I168" s="177"/>
      <c r="J168" s="177"/>
      <c r="K168" s="177"/>
      <c r="L168" s="177"/>
      <c r="M168" s="223"/>
      <c r="N168" s="186"/>
      <c r="O168" s="204"/>
      <c r="P168" s="204"/>
      <c r="Q168" s="204"/>
      <c r="R168" s="204"/>
      <c r="S168" s="204"/>
      <c r="T168" s="204"/>
      <c r="U168" s="204"/>
      <c r="V168" s="204"/>
      <c r="W168" s="204"/>
      <c r="X168" s="230"/>
      <c r="Y168" s="220"/>
      <c r="Z168" s="231"/>
      <c r="AA168" s="232"/>
      <c r="AB168" s="233"/>
      <c r="AC168" s="219"/>
      <c r="AD168" s="220"/>
      <c r="AE168" s="221"/>
      <c r="AF168" s="204"/>
      <c r="AG168" s="204"/>
      <c r="AH168" s="204"/>
      <c r="AI168" s="204"/>
      <c r="AJ168" s="204"/>
      <c r="AK168" s="204"/>
      <c r="AL168" s="204"/>
      <c r="AM168" s="204"/>
      <c r="AN168" s="204"/>
      <c r="AO168" s="205"/>
      <c r="AP168" s="141"/>
      <c r="AQ168" s="142"/>
      <c r="AR168" s="142"/>
      <c r="AS168" s="142"/>
      <c r="AT168" s="142"/>
      <c r="AU168" s="135"/>
      <c r="AV168" s="136"/>
      <c r="AW168" s="136"/>
      <c r="AX168" s="136"/>
      <c r="AY168" s="137"/>
    </row>
    <row r="169" spans="1:51" ht="13.5" customHeight="1">
      <c r="A169" s="8"/>
      <c r="B169" s="224"/>
      <c r="C169" s="225"/>
      <c r="D169" s="228"/>
      <c r="E169" s="229"/>
      <c r="F169" s="229"/>
      <c r="G169" s="229"/>
      <c r="H169" s="229"/>
      <c r="I169" s="229"/>
      <c r="J169" s="229"/>
      <c r="K169" s="229"/>
      <c r="L169" s="229"/>
      <c r="M169" s="225"/>
      <c r="N169" s="165"/>
      <c r="O169" s="163"/>
      <c r="P169" s="163"/>
      <c r="Q169" s="163"/>
      <c r="R169" s="163"/>
      <c r="S169" s="163"/>
      <c r="T169" s="163"/>
      <c r="U169" s="163"/>
      <c r="V169" s="163"/>
      <c r="W169" s="163"/>
      <c r="X169" s="215"/>
      <c r="Y169" s="216"/>
      <c r="Z169" s="216"/>
      <c r="AA169" s="217" t="s">
        <v>68</v>
      </c>
      <c r="AB169" s="217"/>
      <c r="AC169" s="216"/>
      <c r="AD169" s="216"/>
      <c r="AE169" s="218"/>
      <c r="AF169" s="163"/>
      <c r="AG169" s="163"/>
      <c r="AH169" s="163"/>
      <c r="AI169" s="163"/>
      <c r="AJ169" s="163"/>
      <c r="AK169" s="163"/>
      <c r="AL169" s="163"/>
      <c r="AM169" s="163"/>
      <c r="AN169" s="163"/>
      <c r="AO169" s="206"/>
      <c r="AP169" s="143"/>
      <c r="AQ169" s="144"/>
      <c r="AR169" s="144"/>
      <c r="AS169" s="144"/>
      <c r="AT169" s="144"/>
      <c r="AU169" s="138"/>
      <c r="AV169" s="139"/>
      <c r="AW169" s="139"/>
      <c r="AX169" s="139"/>
      <c r="AY169" s="140"/>
    </row>
    <row r="170" spans="1:51" ht="13.5" customHeight="1">
      <c r="A170" s="8"/>
      <c r="B170" s="174" t="s">
        <v>69</v>
      </c>
      <c r="C170" s="222"/>
      <c r="D170" s="226" t="s">
        <v>151</v>
      </c>
      <c r="E170" s="175"/>
      <c r="F170" s="175"/>
      <c r="G170" s="175"/>
      <c r="H170" s="175"/>
      <c r="I170" s="175"/>
      <c r="J170" s="175"/>
      <c r="K170" s="175"/>
      <c r="L170" s="175"/>
      <c r="M170" s="222"/>
      <c r="N170" s="149" t="str">
        <f>R35</f>
        <v>FC　NIIZO</v>
      </c>
      <c r="O170" s="234"/>
      <c r="P170" s="234"/>
      <c r="Q170" s="234"/>
      <c r="R170" s="234"/>
      <c r="S170" s="234"/>
      <c r="T170" s="234"/>
      <c r="U170" s="234"/>
      <c r="V170" s="234"/>
      <c r="W170" s="235"/>
      <c r="X170" s="188"/>
      <c r="Y170" s="189"/>
      <c r="Z170" s="190"/>
      <c r="AA170" s="194" t="s">
        <v>66</v>
      </c>
      <c r="AB170" s="195"/>
      <c r="AC170" s="198"/>
      <c r="AD170" s="189"/>
      <c r="AE170" s="199"/>
      <c r="AF170" s="148" t="str">
        <f>Y35</f>
        <v>江東フレンドリー</v>
      </c>
      <c r="AG170" s="202"/>
      <c r="AH170" s="202"/>
      <c r="AI170" s="202"/>
      <c r="AJ170" s="202"/>
      <c r="AK170" s="202"/>
      <c r="AL170" s="202"/>
      <c r="AM170" s="202"/>
      <c r="AN170" s="202"/>
      <c r="AO170" s="203"/>
      <c r="AP170" s="149" t="s">
        <v>240</v>
      </c>
      <c r="AQ170" s="150"/>
      <c r="AR170" s="150"/>
      <c r="AS170" s="150"/>
      <c r="AT170" s="150"/>
      <c r="AU170" s="132" t="s">
        <v>244</v>
      </c>
      <c r="AV170" s="133"/>
      <c r="AW170" s="133"/>
      <c r="AX170" s="133"/>
      <c r="AY170" s="134"/>
    </row>
    <row r="171" spans="1:51" ht="13.5" customHeight="1">
      <c r="A171" s="8"/>
      <c r="B171" s="176"/>
      <c r="C171" s="223"/>
      <c r="D171" s="227"/>
      <c r="E171" s="177"/>
      <c r="F171" s="177"/>
      <c r="G171" s="177"/>
      <c r="H171" s="177"/>
      <c r="I171" s="177"/>
      <c r="J171" s="177"/>
      <c r="K171" s="177"/>
      <c r="L171" s="177"/>
      <c r="M171" s="223"/>
      <c r="N171" s="236"/>
      <c r="O171" s="237"/>
      <c r="P171" s="237"/>
      <c r="Q171" s="237"/>
      <c r="R171" s="237"/>
      <c r="S171" s="237"/>
      <c r="T171" s="237"/>
      <c r="U171" s="237"/>
      <c r="V171" s="237"/>
      <c r="W171" s="238"/>
      <c r="X171" s="191"/>
      <c r="Y171" s="192"/>
      <c r="Z171" s="193"/>
      <c r="AA171" s="196"/>
      <c r="AB171" s="197"/>
      <c r="AC171" s="200"/>
      <c r="AD171" s="192"/>
      <c r="AE171" s="201"/>
      <c r="AF171" s="204"/>
      <c r="AG171" s="204"/>
      <c r="AH171" s="204"/>
      <c r="AI171" s="204"/>
      <c r="AJ171" s="204"/>
      <c r="AK171" s="204"/>
      <c r="AL171" s="204"/>
      <c r="AM171" s="204"/>
      <c r="AN171" s="204"/>
      <c r="AO171" s="205"/>
      <c r="AP171" s="141"/>
      <c r="AQ171" s="142"/>
      <c r="AR171" s="142"/>
      <c r="AS171" s="142"/>
      <c r="AT171" s="142"/>
      <c r="AU171" s="135"/>
      <c r="AV171" s="136"/>
      <c r="AW171" s="136"/>
      <c r="AX171" s="136"/>
      <c r="AY171" s="137"/>
    </row>
    <row r="172" spans="1:51" ht="13.5" customHeight="1">
      <c r="A172" s="8"/>
      <c r="B172" s="224"/>
      <c r="C172" s="225"/>
      <c r="D172" s="228"/>
      <c r="E172" s="229"/>
      <c r="F172" s="229"/>
      <c r="G172" s="229"/>
      <c r="H172" s="229"/>
      <c r="I172" s="229"/>
      <c r="J172" s="229"/>
      <c r="K172" s="229"/>
      <c r="L172" s="229"/>
      <c r="M172" s="225"/>
      <c r="N172" s="239"/>
      <c r="O172" s="240"/>
      <c r="P172" s="240"/>
      <c r="Q172" s="240"/>
      <c r="R172" s="240"/>
      <c r="S172" s="240"/>
      <c r="T172" s="240"/>
      <c r="U172" s="240"/>
      <c r="V172" s="240"/>
      <c r="W172" s="241"/>
      <c r="X172" s="207"/>
      <c r="Y172" s="208"/>
      <c r="Z172" s="208"/>
      <c r="AA172" s="209" t="s">
        <v>68</v>
      </c>
      <c r="AB172" s="209"/>
      <c r="AC172" s="208"/>
      <c r="AD172" s="208"/>
      <c r="AE172" s="210"/>
      <c r="AF172" s="163"/>
      <c r="AG172" s="163"/>
      <c r="AH172" s="163"/>
      <c r="AI172" s="163"/>
      <c r="AJ172" s="163"/>
      <c r="AK172" s="163"/>
      <c r="AL172" s="163"/>
      <c r="AM172" s="163"/>
      <c r="AN172" s="163"/>
      <c r="AO172" s="206"/>
      <c r="AP172" s="143"/>
      <c r="AQ172" s="144"/>
      <c r="AR172" s="144"/>
      <c r="AS172" s="144"/>
      <c r="AT172" s="144"/>
      <c r="AU172" s="138"/>
      <c r="AV172" s="139"/>
      <c r="AW172" s="139"/>
      <c r="AX172" s="139"/>
      <c r="AY172" s="140"/>
    </row>
    <row r="173" spans="1:51" ht="13.5" customHeight="1">
      <c r="A173" s="8"/>
      <c r="B173" s="174" t="s">
        <v>67</v>
      </c>
      <c r="C173" s="222"/>
      <c r="D173" s="226" t="s">
        <v>152</v>
      </c>
      <c r="E173" s="175"/>
      <c r="F173" s="175"/>
      <c r="G173" s="175"/>
      <c r="H173" s="175"/>
      <c r="I173" s="175"/>
      <c r="J173" s="175"/>
      <c r="K173" s="175"/>
      <c r="L173" s="175"/>
      <c r="M173" s="222"/>
      <c r="N173" s="147" t="str">
        <f>R49</f>
        <v>小菅SC</v>
      </c>
      <c r="O173" s="202"/>
      <c r="P173" s="202"/>
      <c r="Q173" s="202"/>
      <c r="R173" s="202"/>
      <c r="S173" s="202"/>
      <c r="T173" s="202"/>
      <c r="U173" s="202"/>
      <c r="V173" s="202"/>
      <c r="W173" s="202"/>
      <c r="X173" s="188"/>
      <c r="Y173" s="189"/>
      <c r="Z173" s="190"/>
      <c r="AA173" s="194" t="s">
        <v>66</v>
      </c>
      <c r="AB173" s="195"/>
      <c r="AC173" s="198"/>
      <c r="AD173" s="189"/>
      <c r="AE173" s="199"/>
      <c r="AF173" s="148" t="str">
        <f>Y49</f>
        <v>深川ﾚｲﾝﾎﾞｰｽﾞ</v>
      </c>
      <c r="AG173" s="202"/>
      <c r="AH173" s="202"/>
      <c r="AI173" s="202"/>
      <c r="AJ173" s="202"/>
      <c r="AK173" s="202"/>
      <c r="AL173" s="202"/>
      <c r="AM173" s="202"/>
      <c r="AN173" s="202"/>
      <c r="AO173" s="203"/>
      <c r="AP173" s="149" t="s">
        <v>250</v>
      </c>
      <c r="AQ173" s="150"/>
      <c r="AR173" s="150"/>
      <c r="AS173" s="150"/>
      <c r="AT173" s="150"/>
      <c r="AU173" s="132" t="s">
        <v>245</v>
      </c>
      <c r="AV173" s="133"/>
      <c r="AW173" s="133"/>
      <c r="AX173" s="133"/>
      <c r="AY173" s="134"/>
    </row>
    <row r="174" spans="1:51" ht="13.5" customHeight="1">
      <c r="A174" s="8"/>
      <c r="B174" s="176"/>
      <c r="C174" s="223"/>
      <c r="D174" s="227"/>
      <c r="E174" s="177"/>
      <c r="F174" s="177"/>
      <c r="G174" s="177"/>
      <c r="H174" s="177"/>
      <c r="I174" s="177"/>
      <c r="J174" s="177"/>
      <c r="K174" s="177"/>
      <c r="L174" s="177"/>
      <c r="M174" s="223"/>
      <c r="N174" s="186"/>
      <c r="O174" s="204"/>
      <c r="P174" s="204"/>
      <c r="Q174" s="204"/>
      <c r="R174" s="204"/>
      <c r="S174" s="204"/>
      <c r="T174" s="204"/>
      <c r="U174" s="204"/>
      <c r="V174" s="204"/>
      <c r="W174" s="204"/>
      <c r="X174" s="230"/>
      <c r="Y174" s="220"/>
      <c r="Z174" s="231"/>
      <c r="AA174" s="232"/>
      <c r="AB174" s="233"/>
      <c r="AC174" s="219"/>
      <c r="AD174" s="220"/>
      <c r="AE174" s="221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5"/>
      <c r="AP174" s="141"/>
      <c r="AQ174" s="142"/>
      <c r="AR174" s="142"/>
      <c r="AS174" s="142"/>
      <c r="AT174" s="142"/>
      <c r="AU174" s="135"/>
      <c r="AV174" s="136"/>
      <c r="AW174" s="136"/>
      <c r="AX174" s="136"/>
      <c r="AY174" s="137"/>
    </row>
    <row r="175" spans="1:51" ht="13.5" customHeight="1">
      <c r="A175" s="8"/>
      <c r="B175" s="224"/>
      <c r="C175" s="225"/>
      <c r="D175" s="228"/>
      <c r="E175" s="229"/>
      <c r="F175" s="229"/>
      <c r="G175" s="229"/>
      <c r="H175" s="229"/>
      <c r="I175" s="229"/>
      <c r="J175" s="229"/>
      <c r="K175" s="229"/>
      <c r="L175" s="229"/>
      <c r="M175" s="225"/>
      <c r="N175" s="165"/>
      <c r="O175" s="163"/>
      <c r="P175" s="163"/>
      <c r="Q175" s="163"/>
      <c r="R175" s="163"/>
      <c r="S175" s="163"/>
      <c r="T175" s="163"/>
      <c r="U175" s="163"/>
      <c r="V175" s="163"/>
      <c r="W175" s="163"/>
      <c r="X175" s="215"/>
      <c r="Y175" s="216"/>
      <c r="Z175" s="216"/>
      <c r="AA175" s="217" t="s">
        <v>68</v>
      </c>
      <c r="AB175" s="217"/>
      <c r="AC175" s="216"/>
      <c r="AD175" s="216"/>
      <c r="AE175" s="218"/>
      <c r="AF175" s="163"/>
      <c r="AG175" s="163"/>
      <c r="AH175" s="163"/>
      <c r="AI175" s="163"/>
      <c r="AJ175" s="163"/>
      <c r="AK175" s="163"/>
      <c r="AL175" s="163"/>
      <c r="AM175" s="163"/>
      <c r="AN175" s="163"/>
      <c r="AO175" s="206"/>
      <c r="AP175" s="143"/>
      <c r="AQ175" s="144"/>
      <c r="AR175" s="144"/>
      <c r="AS175" s="144"/>
      <c r="AT175" s="144"/>
      <c r="AU175" s="138"/>
      <c r="AV175" s="139"/>
      <c r="AW175" s="139"/>
      <c r="AX175" s="139"/>
      <c r="AY175" s="140"/>
    </row>
    <row r="176" spans="1:51" ht="13.5" customHeight="1">
      <c r="A176" s="8"/>
      <c r="B176" s="174" t="s">
        <v>70</v>
      </c>
      <c r="C176" s="222"/>
      <c r="D176" s="226"/>
      <c r="E176" s="175"/>
      <c r="F176" s="175"/>
      <c r="G176" s="175"/>
      <c r="H176" s="175"/>
      <c r="I176" s="175"/>
      <c r="J176" s="175"/>
      <c r="K176" s="175"/>
      <c r="L176" s="175"/>
      <c r="M176" s="222"/>
      <c r="N176" s="147"/>
      <c r="O176" s="202"/>
      <c r="P176" s="202"/>
      <c r="Q176" s="202"/>
      <c r="R176" s="202"/>
      <c r="S176" s="202"/>
      <c r="T176" s="202"/>
      <c r="U176" s="202"/>
      <c r="V176" s="202"/>
      <c r="W176" s="202"/>
      <c r="X176" s="188"/>
      <c r="Y176" s="189"/>
      <c r="Z176" s="190"/>
      <c r="AA176" s="194" t="s">
        <v>13</v>
      </c>
      <c r="AB176" s="195"/>
      <c r="AC176" s="198"/>
      <c r="AD176" s="189"/>
      <c r="AE176" s="199"/>
      <c r="AF176" s="148"/>
      <c r="AG176" s="202"/>
      <c r="AH176" s="202"/>
      <c r="AI176" s="202"/>
      <c r="AJ176" s="202"/>
      <c r="AK176" s="202"/>
      <c r="AL176" s="202"/>
      <c r="AM176" s="202"/>
      <c r="AN176" s="202"/>
      <c r="AO176" s="203"/>
      <c r="AP176" s="147"/>
      <c r="AQ176" s="148"/>
      <c r="AR176" s="148"/>
      <c r="AS176" s="148"/>
      <c r="AT176" s="148"/>
      <c r="AU176" s="114"/>
      <c r="AV176" s="115"/>
      <c r="AW176" s="115"/>
      <c r="AX176" s="115"/>
      <c r="AY176" s="116"/>
    </row>
    <row r="177" spans="1:51" ht="13.5" customHeight="1">
      <c r="A177" s="8"/>
      <c r="B177" s="176"/>
      <c r="C177" s="223"/>
      <c r="D177" s="227"/>
      <c r="E177" s="177"/>
      <c r="F177" s="177"/>
      <c r="G177" s="177"/>
      <c r="H177" s="177"/>
      <c r="I177" s="177"/>
      <c r="J177" s="177"/>
      <c r="K177" s="177"/>
      <c r="L177" s="177"/>
      <c r="M177" s="223"/>
      <c r="N177" s="186"/>
      <c r="O177" s="204"/>
      <c r="P177" s="204"/>
      <c r="Q177" s="204"/>
      <c r="R177" s="204"/>
      <c r="S177" s="204"/>
      <c r="T177" s="204"/>
      <c r="U177" s="204"/>
      <c r="V177" s="204"/>
      <c r="W177" s="204"/>
      <c r="X177" s="191"/>
      <c r="Y177" s="192"/>
      <c r="Z177" s="193"/>
      <c r="AA177" s="196"/>
      <c r="AB177" s="197"/>
      <c r="AC177" s="200"/>
      <c r="AD177" s="192"/>
      <c r="AE177" s="201"/>
      <c r="AF177" s="204"/>
      <c r="AG177" s="204"/>
      <c r="AH177" s="204"/>
      <c r="AI177" s="204"/>
      <c r="AJ177" s="204"/>
      <c r="AK177" s="204"/>
      <c r="AL177" s="204"/>
      <c r="AM177" s="204"/>
      <c r="AN177" s="204"/>
      <c r="AO177" s="205"/>
      <c r="AP177" s="145"/>
      <c r="AQ177" s="146"/>
      <c r="AR177" s="146"/>
      <c r="AS177" s="146"/>
      <c r="AT177" s="146"/>
      <c r="AU177" s="117"/>
      <c r="AV177" s="118"/>
      <c r="AW177" s="118"/>
      <c r="AX177" s="118"/>
      <c r="AY177" s="119"/>
    </row>
    <row r="178" spans="1:51" ht="13.5" customHeight="1">
      <c r="A178" s="8"/>
      <c r="B178" s="224"/>
      <c r="C178" s="225"/>
      <c r="D178" s="228"/>
      <c r="E178" s="229"/>
      <c r="F178" s="229"/>
      <c r="G178" s="229"/>
      <c r="H178" s="229"/>
      <c r="I178" s="229"/>
      <c r="J178" s="229"/>
      <c r="K178" s="229"/>
      <c r="L178" s="229"/>
      <c r="M178" s="225"/>
      <c r="N178" s="165"/>
      <c r="O178" s="163"/>
      <c r="P178" s="163"/>
      <c r="Q178" s="163"/>
      <c r="R178" s="163"/>
      <c r="S178" s="163"/>
      <c r="T178" s="163"/>
      <c r="U178" s="163"/>
      <c r="V178" s="163"/>
      <c r="W178" s="163"/>
      <c r="X178" s="207"/>
      <c r="Y178" s="208"/>
      <c r="Z178" s="208"/>
      <c r="AA178" s="209" t="s">
        <v>17</v>
      </c>
      <c r="AB178" s="209"/>
      <c r="AC178" s="208"/>
      <c r="AD178" s="208"/>
      <c r="AE178" s="210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206"/>
      <c r="AP178" s="130"/>
      <c r="AQ178" s="131"/>
      <c r="AR178" s="131"/>
      <c r="AS178" s="131"/>
      <c r="AT178" s="131"/>
      <c r="AU178" s="120"/>
      <c r="AV178" s="121"/>
      <c r="AW178" s="121"/>
      <c r="AX178" s="121"/>
      <c r="AY178" s="122"/>
    </row>
    <row r="179" spans="1:51" ht="13.5" customHeight="1">
      <c r="A179" s="8"/>
      <c r="B179" s="174" t="s">
        <v>71</v>
      </c>
      <c r="C179" s="175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3"/>
      <c r="O179" s="184"/>
      <c r="P179" s="184"/>
      <c r="Q179" s="184"/>
      <c r="R179" s="184"/>
      <c r="S179" s="184"/>
      <c r="T179" s="184"/>
      <c r="U179" s="184"/>
      <c r="V179" s="184"/>
      <c r="W179" s="173"/>
      <c r="X179" s="188"/>
      <c r="Y179" s="189"/>
      <c r="Z179" s="190"/>
      <c r="AA179" s="194" t="s">
        <v>13</v>
      </c>
      <c r="AB179" s="195"/>
      <c r="AC179" s="198"/>
      <c r="AD179" s="189"/>
      <c r="AE179" s="199"/>
      <c r="AF179" s="148"/>
      <c r="AG179" s="202"/>
      <c r="AH179" s="202"/>
      <c r="AI179" s="202"/>
      <c r="AJ179" s="202"/>
      <c r="AK179" s="202"/>
      <c r="AL179" s="202"/>
      <c r="AM179" s="202"/>
      <c r="AN179" s="202"/>
      <c r="AO179" s="202"/>
      <c r="AP179" s="147"/>
      <c r="AQ179" s="148"/>
      <c r="AR179" s="148"/>
      <c r="AS179" s="148"/>
      <c r="AT179" s="148"/>
      <c r="AU179" s="114"/>
      <c r="AV179" s="115"/>
      <c r="AW179" s="115"/>
      <c r="AX179" s="115"/>
      <c r="AY179" s="116"/>
    </row>
    <row r="180" spans="1:51" ht="14.25" customHeight="1">
      <c r="A180" s="8"/>
      <c r="B180" s="176"/>
      <c r="C180" s="177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5"/>
      <c r="O180" s="185"/>
      <c r="P180" s="185"/>
      <c r="Q180" s="185"/>
      <c r="R180" s="185"/>
      <c r="S180" s="185"/>
      <c r="T180" s="185"/>
      <c r="U180" s="185"/>
      <c r="V180" s="185"/>
      <c r="W180" s="186"/>
      <c r="X180" s="191"/>
      <c r="Y180" s="192"/>
      <c r="Z180" s="193"/>
      <c r="AA180" s="196"/>
      <c r="AB180" s="197"/>
      <c r="AC180" s="200"/>
      <c r="AD180" s="192"/>
      <c r="AE180" s="201"/>
      <c r="AF180" s="204"/>
      <c r="AG180" s="204"/>
      <c r="AH180" s="204"/>
      <c r="AI180" s="204"/>
      <c r="AJ180" s="204"/>
      <c r="AK180" s="204"/>
      <c r="AL180" s="204"/>
      <c r="AM180" s="204"/>
      <c r="AN180" s="204"/>
      <c r="AO180" s="204"/>
      <c r="AP180" s="145"/>
      <c r="AQ180" s="146"/>
      <c r="AR180" s="146"/>
      <c r="AS180" s="146"/>
      <c r="AT180" s="146"/>
      <c r="AU180" s="117"/>
      <c r="AV180" s="118"/>
      <c r="AW180" s="118"/>
      <c r="AX180" s="118"/>
      <c r="AY180" s="119"/>
    </row>
    <row r="181" spans="1:51" ht="14.25" customHeight="1" thickBot="1">
      <c r="A181" s="8"/>
      <c r="B181" s="178"/>
      <c r="C181" s="179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7"/>
      <c r="O181" s="187"/>
      <c r="P181" s="187"/>
      <c r="Q181" s="187"/>
      <c r="R181" s="187"/>
      <c r="S181" s="187"/>
      <c r="T181" s="187"/>
      <c r="U181" s="187"/>
      <c r="V181" s="187"/>
      <c r="W181" s="158"/>
      <c r="X181" s="214"/>
      <c r="Y181" s="212"/>
      <c r="Z181" s="212"/>
      <c r="AA181" s="211" t="s">
        <v>17</v>
      </c>
      <c r="AB181" s="211"/>
      <c r="AC181" s="212"/>
      <c r="AD181" s="212"/>
      <c r="AE181" s="213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2"/>
      <c r="AQ181" s="153"/>
      <c r="AR181" s="153"/>
      <c r="AS181" s="153"/>
      <c r="AT181" s="153"/>
      <c r="AU181" s="123"/>
      <c r="AV181" s="124"/>
      <c r="AW181" s="124"/>
      <c r="AX181" s="124"/>
      <c r="AY181" s="125"/>
    </row>
    <row r="182" spans="1:48" ht="13.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</row>
  </sheetData>
  <sheetProtection/>
  <mergeCells count="681">
    <mergeCell ref="AS7:AU8"/>
    <mergeCell ref="AV7:AX8"/>
    <mergeCell ref="AY7:BA8"/>
    <mergeCell ref="AM9:AO10"/>
    <mergeCell ref="AP9:AR10"/>
    <mergeCell ref="AF10:AH10"/>
    <mergeCell ref="AJ10:AL10"/>
    <mergeCell ref="AF7:AL8"/>
    <mergeCell ref="AM11:AO12"/>
    <mergeCell ref="AM7:AO8"/>
    <mergeCell ref="AP7:AR8"/>
    <mergeCell ref="B49:J50"/>
    <mergeCell ref="K49:Q50"/>
    <mergeCell ref="R49:X50"/>
    <mergeCell ref="Y49:AE50"/>
    <mergeCell ref="AF49:AL50"/>
    <mergeCell ref="AM49:AO50"/>
    <mergeCell ref="B21:J22"/>
    <mergeCell ref="AU176:AY178"/>
    <mergeCell ref="AU179:AY181"/>
    <mergeCell ref="AV13:AX14"/>
    <mergeCell ref="AP15:AR16"/>
    <mergeCell ref="AS15:AU16"/>
    <mergeCell ref="AV15:AX16"/>
    <mergeCell ref="AP49:AR50"/>
    <mergeCell ref="AS49:AU50"/>
    <mergeCell ref="AV49:AX50"/>
    <mergeCell ref="AY49:BA50"/>
    <mergeCell ref="B2:BA2"/>
    <mergeCell ref="AP11:AR12"/>
    <mergeCell ref="AP13:AR14"/>
    <mergeCell ref="AS11:AU12"/>
    <mergeCell ref="AS13:AU14"/>
    <mergeCell ref="B9:C10"/>
    <mergeCell ref="B7:J8"/>
    <mergeCell ref="K7:Q8"/>
    <mergeCell ref="R7:X8"/>
    <mergeCell ref="Y7:AE8"/>
    <mergeCell ref="B51:C52"/>
    <mergeCell ref="D51:J52"/>
    <mergeCell ref="K51:Q52"/>
    <mergeCell ref="AM51:AO52"/>
    <mergeCell ref="AP51:AR52"/>
    <mergeCell ref="AS51:AU52"/>
    <mergeCell ref="AV51:AX52"/>
    <mergeCell ref="AY51:BA52"/>
    <mergeCell ref="R52:T52"/>
    <mergeCell ref="V52:X52"/>
    <mergeCell ref="Y52:AA52"/>
    <mergeCell ref="AC52:AE52"/>
    <mergeCell ref="AF52:AH52"/>
    <mergeCell ref="AJ52:AL52"/>
    <mergeCell ref="B53:C54"/>
    <mergeCell ref="D53:J54"/>
    <mergeCell ref="R53:X54"/>
    <mergeCell ref="AJ54:AL54"/>
    <mergeCell ref="AM53:AO54"/>
    <mergeCell ref="AP53:AR54"/>
    <mergeCell ref="AS53:AU54"/>
    <mergeCell ref="AV53:AX54"/>
    <mergeCell ref="AY53:BA54"/>
    <mergeCell ref="K54:M54"/>
    <mergeCell ref="O54:Q54"/>
    <mergeCell ref="Y54:AA54"/>
    <mergeCell ref="AC54:AE54"/>
    <mergeCell ref="AF54:AH54"/>
    <mergeCell ref="B55:C56"/>
    <mergeCell ref="D55:J56"/>
    <mergeCell ref="Y55:AE56"/>
    <mergeCell ref="AM55:AO56"/>
    <mergeCell ref="AP55:AR56"/>
    <mergeCell ref="AS55:AU56"/>
    <mergeCell ref="AV55:AX56"/>
    <mergeCell ref="AY55:BA56"/>
    <mergeCell ref="K56:M56"/>
    <mergeCell ref="O56:Q56"/>
    <mergeCell ref="R56:T56"/>
    <mergeCell ref="V56:X56"/>
    <mergeCell ref="AF56:AH56"/>
    <mergeCell ref="AJ56:AL56"/>
    <mergeCell ref="B57:C58"/>
    <mergeCell ref="D57:J58"/>
    <mergeCell ref="AF57:AL58"/>
    <mergeCell ref="AM57:AO58"/>
    <mergeCell ref="AP57:AR58"/>
    <mergeCell ref="AS57:AU58"/>
    <mergeCell ref="AV57:AX58"/>
    <mergeCell ref="AY57:BA58"/>
    <mergeCell ref="K58:M58"/>
    <mergeCell ref="O58:Q58"/>
    <mergeCell ref="R58:T58"/>
    <mergeCell ref="V58:X58"/>
    <mergeCell ref="Y58:AA58"/>
    <mergeCell ref="AC58:AE58"/>
    <mergeCell ref="K21:Q22"/>
    <mergeCell ref="R21:X22"/>
    <mergeCell ref="Y21:AE22"/>
    <mergeCell ref="AF21:AL22"/>
    <mergeCell ref="AM21:AO22"/>
    <mergeCell ref="AP21:AR22"/>
    <mergeCell ref="AS21:AU22"/>
    <mergeCell ref="AV21:AX22"/>
    <mergeCell ref="AY21:BA22"/>
    <mergeCell ref="B23:C24"/>
    <mergeCell ref="D23:J24"/>
    <mergeCell ref="K23:Q24"/>
    <mergeCell ref="AM23:AO24"/>
    <mergeCell ref="AP23:AR24"/>
    <mergeCell ref="AS23:AU24"/>
    <mergeCell ref="AV23:AX24"/>
    <mergeCell ref="AY23:BA24"/>
    <mergeCell ref="R24:T24"/>
    <mergeCell ref="V24:X24"/>
    <mergeCell ref="Y24:AA24"/>
    <mergeCell ref="AC24:AE24"/>
    <mergeCell ref="AF24:AH24"/>
    <mergeCell ref="AJ24:AL24"/>
    <mergeCell ref="B25:C26"/>
    <mergeCell ref="D25:J26"/>
    <mergeCell ref="R25:X26"/>
    <mergeCell ref="AM25:AO26"/>
    <mergeCell ref="AP25:AR26"/>
    <mergeCell ref="AS25:AU26"/>
    <mergeCell ref="AV25:AX26"/>
    <mergeCell ref="AY25:BA26"/>
    <mergeCell ref="K26:M26"/>
    <mergeCell ref="O26:Q26"/>
    <mergeCell ref="Y26:AA26"/>
    <mergeCell ref="AC26:AE26"/>
    <mergeCell ref="AF26:AH26"/>
    <mergeCell ref="AJ26:AL26"/>
    <mergeCell ref="B27:C28"/>
    <mergeCell ref="D27:J28"/>
    <mergeCell ref="Y27:AE28"/>
    <mergeCell ref="AM27:AO28"/>
    <mergeCell ref="AP27:AR28"/>
    <mergeCell ref="AS27:AU28"/>
    <mergeCell ref="AV27:AX28"/>
    <mergeCell ref="AY27:BA28"/>
    <mergeCell ref="K28:M28"/>
    <mergeCell ref="O28:Q28"/>
    <mergeCell ref="R28:T28"/>
    <mergeCell ref="V28:X28"/>
    <mergeCell ref="AF28:AH28"/>
    <mergeCell ref="AJ28:AL28"/>
    <mergeCell ref="B29:C30"/>
    <mergeCell ref="D29:J30"/>
    <mergeCell ref="AF29:AL30"/>
    <mergeCell ref="AM29:AO30"/>
    <mergeCell ref="AP29:AR30"/>
    <mergeCell ref="AS29:AU30"/>
    <mergeCell ref="AV29:AX30"/>
    <mergeCell ref="AY29:BA30"/>
    <mergeCell ref="K30:M30"/>
    <mergeCell ref="O30:Q30"/>
    <mergeCell ref="R30:T30"/>
    <mergeCell ref="V30:X30"/>
    <mergeCell ref="Y30:AA30"/>
    <mergeCell ref="AC30:AE30"/>
    <mergeCell ref="B35:J36"/>
    <mergeCell ref="K35:Q36"/>
    <mergeCell ref="R35:X36"/>
    <mergeCell ref="Y35:AE36"/>
    <mergeCell ref="AF35:AL36"/>
    <mergeCell ref="AM35:AO36"/>
    <mergeCell ref="AP35:AR36"/>
    <mergeCell ref="AS35:AU36"/>
    <mergeCell ref="AV35:AX36"/>
    <mergeCell ref="AY35:BA36"/>
    <mergeCell ref="B37:C38"/>
    <mergeCell ref="D37:J38"/>
    <mergeCell ref="K37:Q38"/>
    <mergeCell ref="AM37:AO38"/>
    <mergeCell ref="AP37:AR38"/>
    <mergeCell ref="AS37:AU38"/>
    <mergeCell ref="AV37:AX38"/>
    <mergeCell ref="AY37:BA38"/>
    <mergeCell ref="R38:T38"/>
    <mergeCell ref="V38:X38"/>
    <mergeCell ref="Y38:AA38"/>
    <mergeCell ref="AC38:AE38"/>
    <mergeCell ref="AF38:AH38"/>
    <mergeCell ref="AJ38:AL38"/>
    <mergeCell ref="B39:C40"/>
    <mergeCell ref="D39:J40"/>
    <mergeCell ref="R39:X40"/>
    <mergeCell ref="AM39:AO40"/>
    <mergeCell ref="AP39:AR40"/>
    <mergeCell ref="AS39:AU40"/>
    <mergeCell ref="K40:M40"/>
    <mergeCell ref="O40:Q40"/>
    <mergeCell ref="Y40:AA40"/>
    <mergeCell ref="AC40:AE40"/>
    <mergeCell ref="AF40:AH40"/>
    <mergeCell ref="AJ40:AL40"/>
    <mergeCell ref="B41:C42"/>
    <mergeCell ref="D41:J42"/>
    <mergeCell ref="Y41:AE42"/>
    <mergeCell ref="AM41:AO42"/>
    <mergeCell ref="K42:M42"/>
    <mergeCell ref="O42:Q42"/>
    <mergeCell ref="R42:T42"/>
    <mergeCell ref="V42:X42"/>
    <mergeCell ref="AP41:AR42"/>
    <mergeCell ref="AS41:AU42"/>
    <mergeCell ref="AP43:AR44"/>
    <mergeCell ref="AS43:AU44"/>
    <mergeCell ref="AV41:AX42"/>
    <mergeCell ref="AY41:BA42"/>
    <mergeCell ref="AF42:AH42"/>
    <mergeCell ref="AJ42:AL42"/>
    <mergeCell ref="AC10:AE10"/>
    <mergeCell ref="AV43:AX44"/>
    <mergeCell ref="AY43:BA44"/>
    <mergeCell ref="K44:M44"/>
    <mergeCell ref="O44:Q44"/>
    <mergeCell ref="R44:T44"/>
    <mergeCell ref="V44:X44"/>
    <mergeCell ref="Y44:AA44"/>
    <mergeCell ref="AC44:AE44"/>
    <mergeCell ref="AF43:AL44"/>
    <mergeCell ref="AU170:AY172"/>
    <mergeCell ref="AU173:AY175"/>
    <mergeCell ref="AY9:BA10"/>
    <mergeCell ref="AY11:BA12"/>
    <mergeCell ref="AY13:BA14"/>
    <mergeCell ref="AY15:BA16"/>
    <mergeCell ref="AS9:AU10"/>
    <mergeCell ref="AV9:AX10"/>
    <mergeCell ref="AV39:AX40"/>
    <mergeCell ref="AY39:BA40"/>
    <mergeCell ref="D11:J12"/>
    <mergeCell ref="D13:J14"/>
    <mergeCell ref="D15:J16"/>
    <mergeCell ref="B11:C12"/>
    <mergeCell ref="B13:C14"/>
    <mergeCell ref="R11:X12"/>
    <mergeCell ref="AF12:AH12"/>
    <mergeCell ref="AJ12:AL12"/>
    <mergeCell ref="AA64:AB65"/>
    <mergeCell ref="AC64:AE65"/>
    <mergeCell ref="AU164:AY166"/>
    <mergeCell ref="AU167:AY169"/>
    <mergeCell ref="B15:C16"/>
    <mergeCell ref="B64:C65"/>
    <mergeCell ref="D64:M65"/>
    <mergeCell ref="B43:C44"/>
    <mergeCell ref="D43:J44"/>
    <mergeCell ref="AM43:AO44"/>
    <mergeCell ref="AF64:AO65"/>
    <mergeCell ref="B66:C68"/>
    <mergeCell ref="D66:M68"/>
    <mergeCell ref="N66:W68"/>
    <mergeCell ref="X66:Z67"/>
    <mergeCell ref="AA66:AB67"/>
    <mergeCell ref="AC66:AE67"/>
    <mergeCell ref="AF66:AO68"/>
    <mergeCell ref="N64:W65"/>
    <mergeCell ref="X64:Z65"/>
    <mergeCell ref="X68:Z68"/>
    <mergeCell ref="AA68:AB68"/>
    <mergeCell ref="AC68:AE68"/>
    <mergeCell ref="B69:C71"/>
    <mergeCell ref="D69:M71"/>
    <mergeCell ref="N69:W71"/>
    <mergeCell ref="X69:Z70"/>
    <mergeCell ref="AA69:AB70"/>
    <mergeCell ref="AC69:AE70"/>
    <mergeCell ref="AF69:AO71"/>
    <mergeCell ref="AP69:AT71"/>
    <mergeCell ref="X71:Z71"/>
    <mergeCell ref="AA71:AB71"/>
    <mergeCell ref="AC71:AE71"/>
    <mergeCell ref="B72:C74"/>
    <mergeCell ref="D72:M74"/>
    <mergeCell ref="N72:W74"/>
    <mergeCell ref="X72:Z73"/>
    <mergeCell ref="AA72:AB73"/>
    <mergeCell ref="AC72:AE73"/>
    <mergeCell ref="AF72:AO74"/>
    <mergeCell ref="AP72:AT74"/>
    <mergeCell ref="X74:Z74"/>
    <mergeCell ref="AA74:AB74"/>
    <mergeCell ref="AC74:AE74"/>
    <mergeCell ref="B75:C77"/>
    <mergeCell ref="D75:M77"/>
    <mergeCell ref="N75:W77"/>
    <mergeCell ref="X75:Z76"/>
    <mergeCell ref="AA75:AB76"/>
    <mergeCell ref="AC75:AE76"/>
    <mergeCell ref="AF75:AO77"/>
    <mergeCell ref="AP75:AT77"/>
    <mergeCell ref="X77:Z77"/>
    <mergeCell ref="AA77:AB77"/>
    <mergeCell ref="AC77:AE77"/>
    <mergeCell ref="B78:C80"/>
    <mergeCell ref="D78:M80"/>
    <mergeCell ref="N78:W80"/>
    <mergeCell ref="X78:Z79"/>
    <mergeCell ref="AA78:AB79"/>
    <mergeCell ref="AC78:AE79"/>
    <mergeCell ref="AF78:AO80"/>
    <mergeCell ref="AP78:AT80"/>
    <mergeCell ref="X80:Z80"/>
    <mergeCell ref="AA80:AB80"/>
    <mergeCell ref="AC80:AE80"/>
    <mergeCell ref="B81:C83"/>
    <mergeCell ref="D81:M83"/>
    <mergeCell ref="N81:W83"/>
    <mergeCell ref="X81:Z82"/>
    <mergeCell ref="AA81:AB82"/>
    <mergeCell ref="AC81:AE82"/>
    <mergeCell ref="AF81:AO83"/>
    <mergeCell ref="AP81:AT83"/>
    <mergeCell ref="X83:Z83"/>
    <mergeCell ref="AA83:AB83"/>
    <mergeCell ref="AC83:AE83"/>
    <mergeCell ref="B84:C86"/>
    <mergeCell ref="D84:M86"/>
    <mergeCell ref="N84:W86"/>
    <mergeCell ref="X84:Z85"/>
    <mergeCell ref="AA84:AB85"/>
    <mergeCell ref="AC84:AE85"/>
    <mergeCell ref="AF84:AO86"/>
    <mergeCell ref="AP84:AT86"/>
    <mergeCell ref="X86:Z86"/>
    <mergeCell ref="AA86:AB86"/>
    <mergeCell ref="AC86:AE86"/>
    <mergeCell ref="B87:C89"/>
    <mergeCell ref="D87:M89"/>
    <mergeCell ref="N87:W89"/>
    <mergeCell ref="X87:Z88"/>
    <mergeCell ref="AA87:AB88"/>
    <mergeCell ref="AC87:AE88"/>
    <mergeCell ref="AF87:AO89"/>
    <mergeCell ref="AP87:AT89"/>
    <mergeCell ref="X89:Z89"/>
    <mergeCell ref="AA89:AB89"/>
    <mergeCell ref="AC89:AE89"/>
    <mergeCell ref="B94:C95"/>
    <mergeCell ref="D94:M95"/>
    <mergeCell ref="N94:W95"/>
    <mergeCell ref="X94:Z95"/>
    <mergeCell ref="AA94:AB95"/>
    <mergeCell ref="AC94:AE95"/>
    <mergeCell ref="AF94:AO95"/>
    <mergeCell ref="B96:C98"/>
    <mergeCell ref="D96:M98"/>
    <mergeCell ref="N96:W98"/>
    <mergeCell ref="X96:Z97"/>
    <mergeCell ref="AA96:AB97"/>
    <mergeCell ref="AC96:AE97"/>
    <mergeCell ref="AF96:AO98"/>
    <mergeCell ref="X98:Z98"/>
    <mergeCell ref="AA98:AB98"/>
    <mergeCell ref="AC98:AE98"/>
    <mergeCell ref="B99:C101"/>
    <mergeCell ref="D99:M101"/>
    <mergeCell ref="N99:W101"/>
    <mergeCell ref="X99:Z100"/>
    <mergeCell ref="AA99:AB100"/>
    <mergeCell ref="AC99:AE100"/>
    <mergeCell ref="AF99:AO101"/>
    <mergeCell ref="AP99:AT101"/>
    <mergeCell ref="X101:Z101"/>
    <mergeCell ref="AA101:AB101"/>
    <mergeCell ref="AC101:AE101"/>
    <mergeCell ref="B102:C104"/>
    <mergeCell ref="D102:M104"/>
    <mergeCell ref="N102:W104"/>
    <mergeCell ref="X102:Z103"/>
    <mergeCell ref="AA102:AB103"/>
    <mergeCell ref="AC102:AE103"/>
    <mergeCell ref="AF102:AO104"/>
    <mergeCell ref="AP102:AT104"/>
    <mergeCell ref="X104:Z104"/>
    <mergeCell ref="AA104:AB104"/>
    <mergeCell ref="AC104:AE104"/>
    <mergeCell ref="B105:C107"/>
    <mergeCell ref="D105:M107"/>
    <mergeCell ref="N105:W107"/>
    <mergeCell ref="X105:Z106"/>
    <mergeCell ref="AA105:AB106"/>
    <mergeCell ref="AC105:AE106"/>
    <mergeCell ref="AF105:AO107"/>
    <mergeCell ref="AP105:AT107"/>
    <mergeCell ref="X107:Z107"/>
    <mergeCell ref="AA107:AB107"/>
    <mergeCell ref="AC107:AE107"/>
    <mergeCell ref="B108:C110"/>
    <mergeCell ref="D108:M110"/>
    <mergeCell ref="N108:W110"/>
    <mergeCell ref="X108:Z109"/>
    <mergeCell ref="AA108:AB109"/>
    <mergeCell ref="AC108:AE109"/>
    <mergeCell ref="AF108:AO110"/>
    <mergeCell ref="AP108:AT110"/>
    <mergeCell ref="X110:Z110"/>
    <mergeCell ref="AA110:AB110"/>
    <mergeCell ref="AC110:AE110"/>
    <mergeCell ref="B111:C113"/>
    <mergeCell ref="D111:M113"/>
    <mergeCell ref="N111:W113"/>
    <mergeCell ref="X111:Z112"/>
    <mergeCell ref="AA111:AB112"/>
    <mergeCell ref="AC111:AE112"/>
    <mergeCell ref="AF111:AO113"/>
    <mergeCell ref="AP111:AT113"/>
    <mergeCell ref="X113:Z113"/>
    <mergeCell ref="AA113:AB113"/>
    <mergeCell ref="AC113:AE113"/>
    <mergeCell ref="B114:C116"/>
    <mergeCell ref="D114:M116"/>
    <mergeCell ref="N114:W116"/>
    <mergeCell ref="X114:Z115"/>
    <mergeCell ref="AA114:AB115"/>
    <mergeCell ref="AC114:AE115"/>
    <mergeCell ref="AF114:AO116"/>
    <mergeCell ref="AP114:AT116"/>
    <mergeCell ref="X116:Z116"/>
    <mergeCell ref="AA116:AB116"/>
    <mergeCell ref="AC116:AE116"/>
    <mergeCell ref="B117:C119"/>
    <mergeCell ref="D117:M119"/>
    <mergeCell ref="N117:W119"/>
    <mergeCell ref="X117:Z118"/>
    <mergeCell ref="AA117:AB118"/>
    <mergeCell ref="AC117:AE118"/>
    <mergeCell ref="AF117:AO119"/>
    <mergeCell ref="AP117:AT119"/>
    <mergeCell ref="X119:Z119"/>
    <mergeCell ref="AA119:AB119"/>
    <mergeCell ref="AC119:AE119"/>
    <mergeCell ref="B126:C127"/>
    <mergeCell ref="D126:M127"/>
    <mergeCell ref="N126:W127"/>
    <mergeCell ref="X126:Z127"/>
    <mergeCell ref="AA126:AB127"/>
    <mergeCell ref="AC126:AE127"/>
    <mergeCell ref="AF126:AO127"/>
    <mergeCell ref="B128:C130"/>
    <mergeCell ref="D128:M130"/>
    <mergeCell ref="N128:W130"/>
    <mergeCell ref="X128:Z129"/>
    <mergeCell ref="AA128:AB129"/>
    <mergeCell ref="AC128:AE129"/>
    <mergeCell ref="AF128:AO130"/>
    <mergeCell ref="X130:Z130"/>
    <mergeCell ref="AA130:AB130"/>
    <mergeCell ref="AC130:AE130"/>
    <mergeCell ref="B131:C133"/>
    <mergeCell ref="D131:M133"/>
    <mergeCell ref="N131:W133"/>
    <mergeCell ref="X131:Z132"/>
    <mergeCell ref="AA131:AB132"/>
    <mergeCell ref="AC131:AE132"/>
    <mergeCell ref="AF131:AO133"/>
    <mergeCell ref="AP131:AT133"/>
    <mergeCell ref="X133:Z133"/>
    <mergeCell ref="AA133:AB133"/>
    <mergeCell ref="AC133:AE133"/>
    <mergeCell ref="B134:C136"/>
    <mergeCell ref="D134:M136"/>
    <mergeCell ref="N134:W136"/>
    <mergeCell ref="X134:Z135"/>
    <mergeCell ref="AA134:AB135"/>
    <mergeCell ref="AC134:AE135"/>
    <mergeCell ref="AF134:AO136"/>
    <mergeCell ref="AP134:AT136"/>
    <mergeCell ref="X136:Z136"/>
    <mergeCell ref="AA136:AB136"/>
    <mergeCell ref="AC136:AE136"/>
    <mergeCell ref="B137:C139"/>
    <mergeCell ref="D137:M139"/>
    <mergeCell ref="N137:W139"/>
    <mergeCell ref="X137:Z138"/>
    <mergeCell ref="AA137:AB138"/>
    <mergeCell ref="AC137:AE138"/>
    <mergeCell ref="AF137:AO139"/>
    <mergeCell ref="AP137:AT139"/>
    <mergeCell ref="X139:Z139"/>
    <mergeCell ref="AA139:AB139"/>
    <mergeCell ref="AC139:AE139"/>
    <mergeCell ref="B140:C142"/>
    <mergeCell ref="D140:M142"/>
    <mergeCell ref="N140:W142"/>
    <mergeCell ref="X140:Z141"/>
    <mergeCell ref="AA140:AB141"/>
    <mergeCell ref="AC140:AE141"/>
    <mergeCell ref="AF140:AO142"/>
    <mergeCell ref="AP140:AT142"/>
    <mergeCell ref="X142:Z142"/>
    <mergeCell ref="AA142:AB142"/>
    <mergeCell ref="AC142:AE142"/>
    <mergeCell ref="B143:C145"/>
    <mergeCell ref="D143:M145"/>
    <mergeCell ref="N143:W145"/>
    <mergeCell ref="X143:Z144"/>
    <mergeCell ref="AA143:AB144"/>
    <mergeCell ref="AC143:AE144"/>
    <mergeCell ref="AF143:AO145"/>
    <mergeCell ref="AP143:AT145"/>
    <mergeCell ref="X145:Z145"/>
    <mergeCell ref="AA145:AB145"/>
    <mergeCell ref="AC145:AE145"/>
    <mergeCell ref="B146:C148"/>
    <mergeCell ref="D146:M148"/>
    <mergeCell ref="N146:W148"/>
    <mergeCell ref="X146:Z147"/>
    <mergeCell ref="AA146:AB147"/>
    <mergeCell ref="AC146:AE147"/>
    <mergeCell ref="AF146:AO148"/>
    <mergeCell ref="AP146:AT148"/>
    <mergeCell ref="X148:Z148"/>
    <mergeCell ref="AA148:AB148"/>
    <mergeCell ref="AC148:AE148"/>
    <mergeCell ref="B149:C151"/>
    <mergeCell ref="D149:M151"/>
    <mergeCell ref="N149:W151"/>
    <mergeCell ref="X149:Z150"/>
    <mergeCell ref="AA149:AB150"/>
    <mergeCell ref="AC149:AE150"/>
    <mergeCell ref="AF149:AO151"/>
    <mergeCell ref="AP149:AT151"/>
    <mergeCell ref="X151:Z151"/>
    <mergeCell ref="AA151:AB151"/>
    <mergeCell ref="AC151:AE151"/>
    <mergeCell ref="B156:C157"/>
    <mergeCell ref="D156:M157"/>
    <mergeCell ref="N156:W157"/>
    <mergeCell ref="X156:Z157"/>
    <mergeCell ref="AA156:AB157"/>
    <mergeCell ref="AC156:AE157"/>
    <mergeCell ref="AF156:AO157"/>
    <mergeCell ref="B158:C160"/>
    <mergeCell ref="D158:M160"/>
    <mergeCell ref="N158:W160"/>
    <mergeCell ref="X158:Z159"/>
    <mergeCell ref="AA158:AB159"/>
    <mergeCell ref="AC158:AE159"/>
    <mergeCell ref="AF158:AO160"/>
    <mergeCell ref="X160:Z160"/>
    <mergeCell ref="AA160:AB160"/>
    <mergeCell ref="AC160:AE160"/>
    <mergeCell ref="B161:C163"/>
    <mergeCell ref="D161:M163"/>
    <mergeCell ref="N161:W163"/>
    <mergeCell ref="X161:Z162"/>
    <mergeCell ref="AA161:AB162"/>
    <mergeCell ref="AC161:AE162"/>
    <mergeCell ref="AF161:AO163"/>
    <mergeCell ref="AP161:AT163"/>
    <mergeCell ref="X163:Z163"/>
    <mergeCell ref="AA163:AB163"/>
    <mergeCell ref="AC163:AE163"/>
    <mergeCell ref="B164:C166"/>
    <mergeCell ref="D164:M166"/>
    <mergeCell ref="N164:W166"/>
    <mergeCell ref="X164:Z165"/>
    <mergeCell ref="AA164:AB165"/>
    <mergeCell ref="AC167:AE168"/>
    <mergeCell ref="AC164:AE165"/>
    <mergeCell ref="AF164:AO166"/>
    <mergeCell ref="AP164:AT166"/>
    <mergeCell ref="X166:Z166"/>
    <mergeCell ref="AA166:AB166"/>
    <mergeCell ref="AC166:AE166"/>
    <mergeCell ref="AA170:AB171"/>
    <mergeCell ref="B167:C169"/>
    <mergeCell ref="D167:M169"/>
    <mergeCell ref="N167:W169"/>
    <mergeCell ref="X167:Z168"/>
    <mergeCell ref="AA167:AB168"/>
    <mergeCell ref="AF170:AO172"/>
    <mergeCell ref="AP170:AT172"/>
    <mergeCell ref="X172:Z172"/>
    <mergeCell ref="AA172:AB172"/>
    <mergeCell ref="AC172:AE172"/>
    <mergeCell ref="AF167:AO169"/>
    <mergeCell ref="AP167:AT169"/>
    <mergeCell ref="X169:Z169"/>
    <mergeCell ref="AA169:AB169"/>
    <mergeCell ref="AC169:AE169"/>
    <mergeCell ref="B173:C175"/>
    <mergeCell ref="D173:M175"/>
    <mergeCell ref="N173:W175"/>
    <mergeCell ref="X173:Z174"/>
    <mergeCell ref="AA173:AB174"/>
    <mergeCell ref="AC170:AE171"/>
    <mergeCell ref="B170:C172"/>
    <mergeCell ref="D170:M172"/>
    <mergeCell ref="N170:W172"/>
    <mergeCell ref="X170:Z171"/>
    <mergeCell ref="AC176:AE177"/>
    <mergeCell ref="B176:C178"/>
    <mergeCell ref="D176:M178"/>
    <mergeCell ref="N176:W178"/>
    <mergeCell ref="X176:Z177"/>
    <mergeCell ref="AA176:AB177"/>
    <mergeCell ref="AF173:AO175"/>
    <mergeCell ref="AP173:AT175"/>
    <mergeCell ref="X175:Z175"/>
    <mergeCell ref="AA175:AB175"/>
    <mergeCell ref="AC175:AE175"/>
    <mergeCell ref="AC173:AE174"/>
    <mergeCell ref="AF176:AO178"/>
    <mergeCell ref="AP176:AT178"/>
    <mergeCell ref="X178:Z178"/>
    <mergeCell ref="AA178:AB178"/>
    <mergeCell ref="AC178:AE178"/>
    <mergeCell ref="AA181:AB181"/>
    <mergeCell ref="AC181:AE181"/>
    <mergeCell ref="AF179:AO181"/>
    <mergeCell ref="AP179:AT181"/>
    <mergeCell ref="X181:Z181"/>
    <mergeCell ref="B179:C181"/>
    <mergeCell ref="D179:M181"/>
    <mergeCell ref="N179:W181"/>
    <mergeCell ref="X179:Z180"/>
    <mergeCell ref="AA179:AB180"/>
    <mergeCell ref="AC179:AE180"/>
    <mergeCell ref="D9:J10"/>
    <mergeCell ref="K9:Q10"/>
    <mergeCell ref="R10:T10"/>
    <mergeCell ref="V10:X10"/>
    <mergeCell ref="Y10:AA10"/>
    <mergeCell ref="AV11:AX12"/>
    <mergeCell ref="K12:M12"/>
    <mergeCell ref="O12:Q12"/>
    <mergeCell ref="Y12:AA12"/>
    <mergeCell ref="AC12:AE12"/>
    <mergeCell ref="AM13:AO14"/>
    <mergeCell ref="K14:M14"/>
    <mergeCell ref="O14:Q14"/>
    <mergeCell ref="R14:T14"/>
    <mergeCell ref="V14:X14"/>
    <mergeCell ref="AF14:AH14"/>
    <mergeCell ref="AJ14:AL14"/>
    <mergeCell ref="Y13:AE14"/>
    <mergeCell ref="AF15:AL16"/>
    <mergeCell ref="AM15:AO16"/>
    <mergeCell ref="K16:M16"/>
    <mergeCell ref="O16:Q16"/>
    <mergeCell ref="R16:T16"/>
    <mergeCell ref="V16:X16"/>
    <mergeCell ref="Y16:AA16"/>
    <mergeCell ref="AC16:AE16"/>
    <mergeCell ref="AP64:AY65"/>
    <mergeCell ref="AU66:AY68"/>
    <mergeCell ref="AU69:AY71"/>
    <mergeCell ref="AU72:AY74"/>
    <mergeCell ref="AU75:AY77"/>
    <mergeCell ref="AU78:AY80"/>
    <mergeCell ref="AP66:AT68"/>
    <mergeCell ref="AU81:AY83"/>
    <mergeCell ref="AU84:AY86"/>
    <mergeCell ref="AU87:AY89"/>
    <mergeCell ref="AU96:AY98"/>
    <mergeCell ref="AU99:AY101"/>
    <mergeCell ref="AU102:AY104"/>
    <mergeCell ref="AU105:AY107"/>
    <mergeCell ref="AU108:AY110"/>
    <mergeCell ref="AU111:AY113"/>
    <mergeCell ref="AU114:AY116"/>
    <mergeCell ref="AU117:AY119"/>
    <mergeCell ref="AP94:AY95"/>
    <mergeCell ref="AP96:AT98"/>
    <mergeCell ref="AP126:AY127"/>
    <mergeCell ref="AU128:AY130"/>
    <mergeCell ref="AU131:AY133"/>
    <mergeCell ref="AU134:AY136"/>
    <mergeCell ref="AU137:AY139"/>
    <mergeCell ref="AU140:AY142"/>
    <mergeCell ref="AP128:AT130"/>
    <mergeCell ref="AU143:AY145"/>
    <mergeCell ref="AU146:AY148"/>
    <mergeCell ref="AU149:AY151"/>
    <mergeCell ref="AP156:AY157"/>
    <mergeCell ref="AU158:AY160"/>
    <mergeCell ref="AU161:AY163"/>
    <mergeCell ref="AP158:AT160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99" r:id="rId1"/>
  <rowBreaks count="2" manualBreakCount="2">
    <brk id="58" max="255" man="1"/>
    <brk id="1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184"/>
  <sheetViews>
    <sheetView tabSelected="1" zoomScalePageLayoutView="0" workbookViewId="0" topLeftCell="A157">
      <selection activeCell="A127" sqref="A127"/>
    </sheetView>
  </sheetViews>
  <sheetFormatPr defaultColWidth="9.00390625" defaultRowHeight="13.5"/>
  <cols>
    <col min="1" max="1" width="1.25" style="0" customWidth="1"/>
    <col min="2" max="47" width="1.875" style="0" customWidth="1"/>
    <col min="48" max="50" width="2.00390625" style="0" customWidth="1"/>
    <col min="51" max="53" width="1.75390625" style="0" customWidth="1"/>
    <col min="54" max="54" width="1.00390625" style="0" customWidth="1"/>
    <col min="55" max="56" width="1.875" style="0" customWidth="1"/>
    <col min="57" max="57" width="2.875" style="0" customWidth="1"/>
    <col min="58" max="77" width="1.875" style="0" customWidth="1"/>
  </cols>
  <sheetData>
    <row r="1" spans="1:55" ht="8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ht="21">
      <c r="A2" s="8"/>
      <c r="B2" s="329" t="s">
        <v>31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8"/>
      <c r="BC2" s="9"/>
    </row>
    <row r="3" spans="1:55" ht="17.25" customHeight="1">
      <c r="A3" s="27" t="s">
        <v>193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8"/>
      <c r="BC3" s="9"/>
    </row>
    <row r="4" spans="1:55" ht="17.25" customHeight="1">
      <c r="A4" s="8"/>
      <c r="B4" s="37" t="s">
        <v>32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2"/>
      <c r="U4" s="13"/>
      <c r="V4" s="12"/>
      <c r="W4" s="12"/>
      <c r="X4" s="12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0"/>
      <c r="AN4" s="25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8"/>
      <c r="BC4" s="9"/>
    </row>
    <row r="5" spans="1:55" s="41" customFormat="1" ht="17.25" customHeight="1">
      <c r="A5" s="28"/>
      <c r="B5" s="36" t="s">
        <v>194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8"/>
      <c r="BC5" s="40"/>
    </row>
    <row r="6" spans="1:55" ht="8.25" customHeight="1" thickBo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8"/>
      <c r="BC6" s="9"/>
    </row>
    <row r="7" spans="1:55" s="2" customFormat="1" ht="13.5" customHeight="1">
      <c r="A7" s="29"/>
      <c r="B7" s="303" t="s">
        <v>113</v>
      </c>
      <c r="C7" s="304"/>
      <c r="D7" s="304"/>
      <c r="E7" s="304"/>
      <c r="F7" s="304"/>
      <c r="G7" s="304"/>
      <c r="H7" s="304"/>
      <c r="I7" s="304"/>
      <c r="J7" s="305"/>
      <c r="K7" s="331" t="s">
        <v>91</v>
      </c>
      <c r="L7" s="310"/>
      <c r="M7" s="310"/>
      <c r="N7" s="310"/>
      <c r="O7" s="310"/>
      <c r="P7" s="310"/>
      <c r="Q7" s="332"/>
      <c r="R7" s="310" t="s">
        <v>92</v>
      </c>
      <c r="S7" s="310"/>
      <c r="T7" s="310"/>
      <c r="U7" s="310"/>
      <c r="V7" s="310"/>
      <c r="W7" s="310"/>
      <c r="X7" s="310"/>
      <c r="Y7" s="310" t="s">
        <v>94</v>
      </c>
      <c r="Z7" s="310"/>
      <c r="AA7" s="310"/>
      <c r="AB7" s="310"/>
      <c r="AC7" s="310"/>
      <c r="AD7" s="310"/>
      <c r="AE7" s="310"/>
      <c r="AF7" s="310" t="s">
        <v>93</v>
      </c>
      <c r="AG7" s="310"/>
      <c r="AH7" s="310"/>
      <c r="AI7" s="310"/>
      <c r="AJ7" s="310"/>
      <c r="AK7" s="310"/>
      <c r="AL7" s="310"/>
      <c r="AM7" s="297" t="s">
        <v>38</v>
      </c>
      <c r="AN7" s="291"/>
      <c r="AO7" s="291"/>
      <c r="AP7" s="291" t="s">
        <v>39</v>
      </c>
      <c r="AQ7" s="291"/>
      <c r="AR7" s="291"/>
      <c r="AS7" s="291" t="s">
        <v>40</v>
      </c>
      <c r="AT7" s="291"/>
      <c r="AU7" s="291"/>
      <c r="AV7" s="293" t="s">
        <v>41</v>
      </c>
      <c r="AW7" s="293"/>
      <c r="AX7" s="294"/>
      <c r="AY7" s="297" t="s">
        <v>42</v>
      </c>
      <c r="AZ7" s="291"/>
      <c r="BA7" s="298"/>
      <c r="BB7" s="29"/>
      <c r="BC7" s="11"/>
    </row>
    <row r="8" spans="1:55" ht="13.5" customHeight="1" thickBot="1">
      <c r="A8" s="8"/>
      <c r="B8" s="306"/>
      <c r="C8" s="307"/>
      <c r="D8" s="307"/>
      <c r="E8" s="307"/>
      <c r="F8" s="307"/>
      <c r="G8" s="307"/>
      <c r="H8" s="307"/>
      <c r="I8" s="307"/>
      <c r="J8" s="308"/>
      <c r="K8" s="333"/>
      <c r="L8" s="312"/>
      <c r="M8" s="312"/>
      <c r="N8" s="312"/>
      <c r="O8" s="312"/>
      <c r="P8" s="312"/>
      <c r="Q8" s="334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299"/>
      <c r="AN8" s="292"/>
      <c r="AO8" s="292"/>
      <c r="AP8" s="292"/>
      <c r="AQ8" s="292"/>
      <c r="AR8" s="292"/>
      <c r="AS8" s="292"/>
      <c r="AT8" s="292"/>
      <c r="AU8" s="292"/>
      <c r="AV8" s="295"/>
      <c r="AW8" s="295"/>
      <c r="AX8" s="296"/>
      <c r="AY8" s="299"/>
      <c r="AZ8" s="292"/>
      <c r="BA8" s="300"/>
      <c r="BB8" s="8"/>
      <c r="BC8" s="9"/>
    </row>
    <row r="9" spans="1:55" ht="13.5" customHeight="1" thickTop="1">
      <c r="A9" s="8"/>
      <c r="B9" s="301">
        <v>1</v>
      </c>
      <c r="C9" s="302"/>
      <c r="D9" s="166" t="str">
        <f>K7</f>
        <v>ｸﾞﾙｰﾌﾟA１位</v>
      </c>
      <c r="E9" s="167"/>
      <c r="F9" s="167"/>
      <c r="G9" s="167"/>
      <c r="H9" s="167"/>
      <c r="I9" s="167"/>
      <c r="J9" s="168"/>
      <c r="K9" s="146" t="s">
        <v>76</v>
      </c>
      <c r="L9" s="146"/>
      <c r="M9" s="146"/>
      <c r="N9" s="146"/>
      <c r="O9" s="146"/>
      <c r="P9" s="146"/>
      <c r="Q9" s="172"/>
      <c r="R9" s="46"/>
      <c r="S9" s="4"/>
      <c r="T9" s="4"/>
      <c r="U9" s="47">
        <f>IF($R10="","",IF($R10&gt;$V10,"○",IF($R10=$V10,"△","●")))</f>
      </c>
      <c r="V9" s="4"/>
      <c r="W9" s="4"/>
      <c r="X9" s="6"/>
      <c r="Y9" s="46"/>
      <c r="Z9" s="4"/>
      <c r="AA9" s="4"/>
      <c r="AB9" s="47">
        <f>IF($Y10="","",IF($Y10&gt;$AC10,"○",IF($Y10=$AC10,"△","●")))</f>
      </c>
      <c r="AC9" s="4"/>
      <c r="AD9" s="4"/>
      <c r="AE9" s="6"/>
      <c r="AF9" s="46"/>
      <c r="AG9" s="4"/>
      <c r="AH9" s="4"/>
      <c r="AI9" s="47">
        <f>IF($AF10="","",IF($AF10&gt;$AJ10,"○",IF($AF10=$AJ10,"△","●")))</f>
      </c>
      <c r="AJ9" s="4"/>
      <c r="AK9" s="4"/>
      <c r="AL9" s="6"/>
      <c r="AM9" s="159">
        <f>IF($U9="","",IF($U9="○",3,IF($U9="△",1,0))+IF($AB9="○",3,IF($AB9="△",1,0))+IF($AI9="○",3,IF($AI9="△",1,0)))</f>
      </c>
      <c r="AN9" s="160"/>
      <c r="AO9" s="160"/>
      <c r="AP9" s="326"/>
      <c r="AQ9" s="327"/>
      <c r="AR9" s="328"/>
      <c r="AS9" s="160"/>
      <c r="AT9" s="160"/>
      <c r="AU9" s="160"/>
      <c r="AV9" s="290"/>
      <c r="AW9" s="160"/>
      <c r="AX9" s="160"/>
      <c r="AY9" s="280"/>
      <c r="AZ9" s="281"/>
      <c r="BA9" s="282"/>
      <c r="BB9" s="8"/>
      <c r="BC9" s="9"/>
    </row>
    <row r="10" spans="1:55" ht="13.5" customHeight="1">
      <c r="A10" s="8"/>
      <c r="B10" s="286"/>
      <c r="C10" s="274"/>
      <c r="D10" s="169"/>
      <c r="E10" s="170"/>
      <c r="F10" s="170"/>
      <c r="G10" s="170"/>
      <c r="H10" s="170"/>
      <c r="I10" s="170"/>
      <c r="J10" s="171"/>
      <c r="K10" s="131"/>
      <c r="L10" s="131"/>
      <c r="M10" s="131"/>
      <c r="N10" s="131"/>
      <c r="O10" s="131"/>
      <c r="P10" s="131"/>
      <c r="Q10" s="164"/>
      <c r="R10" s="165"/>
      <c r="S10" s="131"/>
      <c r="T10" s="131"/>
      <c r="U10" s="44" t="s">
        <v>77</v>
      </c>
      <c r="V10" s="163"/>
      <c r="W10" s="131"/>
      <c r="X10" s="164"/>
      <c r="Y10" s="165"/>
      <c r="Z10" s="131"/>
      <c r="AA10" s="131"/>
      <c r="AB10" s="44" t="s">
        <v>77</v>
      </c>
      <c r="AC10" s="163"/>
      <c r="AD10" s="131"/>
      <c r="AE10" s="164"/>
      <c r="AF10" s="165"/>
      <c r="AG10" s="131"/>
      <c r="AH10" s="131"/>
      <c r="AI10" s="44" t="s">
        <v>77</v>
      </c>
      <c r="AJ10" s="163"/>
      <c r="AK10" s="131"/>
      <c r="AL10" s="164"/>
      <c r="AM10" s="161"/>
      <c r="AN10" s="162"/>
      <c r="AO10" s="162"/>
      <c r="AP10" s="130"/>
      <c r="AQ10" s="131"/>
      <c r="AR10" s="164"/>
      <c r="AS10" s="162"/>
      <c r="AT10" s="162"/>
      <c r="AU10" s="162"/>
      <c r="AV10" s="162"/>
      <c r="AW10" s="162"/>
      <c r="AX10" s="162"/>
      <c r="AY10" s="283"/>
      <c r="AZ10" s="284"/>
      <c r="BA10" s="285"/>
      <c r="BB10" s="8"/>
      <c r="BC10" s="9"/>
    </row>
    <row r="11" spans="1:55" ht="13.5" customHeight="1">
      <c r="A11" s="8"/>
      <c r="B11" s="273">
        <v>2</v>
      </c>
      <c r="C11" s="274"/>
      <c r="D11" s="169" t="str">
        <f>R7</f>
        <v>ｸﾞﾙｰﾌﾟB１位</v>
      </c>
      <c r="E11" s="170"/>
      <c r="F11" s="170"/>
      <c r="G11" s="170"/>
      <c r="H11" s="170"/>
      <c r="I11" s="170"/>
      <c r="J11" s="171"/>
      <c r="K11" s="48"/>
      <c r="L11" s="48"/>
      <c r="M11" s="48"/>
      <c r="N11" s="47">
        <f>IF($K12="","",IF($K12&gt;$O12,"○",IF($K12=$O12,"△","●")))</f>
      </c>
      <c r="O11" s="48"/>
      <c r="P11" s="48"/>
      <c r="Q11" s="49"/>
      <c r="R11" s="147" t="s">
        <v>76</v>
      </c>
      <c r="S11" s="148"/>
      <c r="T11" s="148"/>
      <c r="U11" s="148"/>
      <c r="V11" s="148"/>
      <c r="W11" s="148"/>
      <c r="X11" s="151"/>
      <c r="Y11" s="50"/>
      <c r="Z11" s="48"/>
      <c r="AA11" s="48"/>
      <c r="AB11" s="47">
        <f>IF($Y12="","",IF($Y12&gt;$AC12,"○",IF($Y12=$AC12,"△","●")))</f>
      </c>
      <c r="AC11" s="48"/>
      <c r="AD11" s="48"/>
      <c r="AE11" s="49"/>
      <c r="AF11" s="50"/>
      <c r="AG11" s="48"/>
      <c r="AH11" s="48"/>
      <c r="AI11" s="47">
        <f>IF($AF12="","",IF($AF12&gt;$AJ12,"○",IF($AF12=$AJ12,"△","●")))</f>
      </c>
      <c r="AJ11" s="48"/>
      <c r="AK11" s="48"/>
      <c r="AL11" s="49"/>
      <c r="AM11" s="155">
        <f>IF($N11="","",IF($N11="○",3,IF($N11="△",1,0))+IF($AB11="○",3,IF($AB11="△",1,0))+IF($AI11="○",3,IF($AI11="△",1,0)))</f>
      </c>
      <c r="AN11" s="148"/>
      <c r="AO11" s="151"/>
      <c r="AP11" s="147"/>
      <c r="AQ11" s="148"/>
      <c r="AR11" s="151"/>
      <c r="AS11" s="147"/>
      <c r="AT11" s="148"/>
      <c r="AU11" s="151"/>
      <c r="AV11" s="173"/>
      <c r="AW11" s="148"/>
      <c r="AX11" s="151"/>
      <c r="AY11" s="280"/>
      <c r="AZ11" s="281"/>
      <c r="BA11" s="282"/>
      <c r="BB11" s="8"/>
      <c r="BC11" s="9"/>
    </row>
    <row r="12" spans="1:55" ht="13.5" customHeight="1">
      <c r="A12" s="8"/>
      <c r="B12" s="286"/>
      <c r="C12" s="274"/>
      <c r="D12" s="169"/>
      <c r="E12" s="170"/>
      <c r="F12" s="170"/>
      <c r="G12" s="170"/>
      <c r="H12" s="170"/>
      <c r="I12" s="170"/>
      <c r="J12" s="171"/>
      <c r="K12" s="163"/>
      <c r="L12" s="131"/>
      <c r="M12" s="131"/>
      <c r="N12" s="44" t="s">
        <v>77</v>
      </c>
      <c r="O12" s="163"/>
      <c r="P12" s="131"/>
      <c r="Q12" s="164"/>
      <c r="R12" s="130"/>
      <c r="S12" s="131"/>
      <c r="T12" s="131"/>
      <c r="U12" s="131"/>
      <c r="V12" s="131"/>
      <c r="W12" s="131"/>
      <c r="X12" s="164"/>
      <c r="Y12" s="165"/>
      <c r="Z12" s="131"/>
      <c r="AA12" s="131"/>
      <c r="AB12" s="44" t="s">
        <v>77</v>
      </c>
      <c r="AC12" s="163"/>
      <c r="AD12" s="131"/>
      <c r="AE12" s="164"/>
      <c r="AF12" s="165"/>
      <c r="AG12" s="131"/>
      <c r="AH12" s="131"/>
      <c r="AI12" s="44" t="s">
        <v>77</v>
      </c>
      <c r="AJ12" s="163"/>
      <c r="AK12" s="131"/>
      <c r="AL12" s="164"/>
      <c r="AM12" s="325"/>
      <c r="AN12" s="131"/>
      <c r="AO12" s="164"/>
      <c r="AP12" s="130"/>
      <c r="AQ12" s="131"/>
      <c r="AR12" s="164"/>
      <c r="AS12" s="130"/>
      <c r="AT12" s="131"/>
      <c r="AU12" s="164"/>
      <c r="AV12" s="130"/>
      <c r="AW12" s="131"/>
      <c r="AX12" s="164"/>
      <c r="AY12" s="283"/>
      <c r="AZ12" s="284"/>
      <c r="BA12" s="285"/>
      <c r="BB12" s="8"/>
      <c r="BC12" s="9"/>
    </row>
    <row r="13" spans="1:55" ht="13.5" customHeight="1">
      <c r="A13" s="8"/>
      <c r="B13" s="273">
        <v>3</v>
      </c>
      <c r="C13" s="274"/>
      <c r="D13" s="169" t="str">
        <f>Y7</f>
        <v>ｸﾞﾙｰﾌﾟC１位</v>
      </c>
      <c r="E13" s="170"/>
      <c r="F13" s="170"/>
      <c r="G13" s="170"/>
      <c r="H13" s="170"/>
      <c r="I13" s="170"/>
      <c r="J13" s="171"/>
      <c r="K13" s="48"/>
      <c r="L13" s="48"/>
      <c r="M13" s="48"/>
      <c r="N13" s="47">
        <f>IF($K14="","",IF($K14&gt;$O14,"○",IF($K14=$O14,"△","●")))</f>
      </c>
      <c r="O13" s="48"/>
      <c r="P13" s="48"/>
      <c r="Q13" s="49"/>
      <c r="R13" s="50"/>
      <c r="S13" s="48"/>
      <c r="T13" s="48"/>
      <c r="U13" s="47">
        <f>IF($R14="","",IF($R14&gt;$V14,"○",IF($R14=$V14,"△","●")))</f>
      </c>
      <c r="V13" s="48"/>
      <c r="W13" s="48"/>
      <c r="X13" s="49"/>
      <c r="Y13" s="147" t="s">
        <v>76</v>
      </c>
      <c r="Z13" s="148"/>
      <c r="AA13" s="148"/>
      <c r="AB13" s="148"/>
      <c r="AC13" s="148"/>
      <c r="AD13" s="148"/>
      <c r="AE13" s="151"/>
      <c r="AF13" s="50"/>
      <c r="AG13" s="48"/>
      <c r="AH13" s="48"/>
      <c r="AI13" s="47">
        <f>IF($R14="","",IF($R14&gt;$V14,"○",IF($R14=$V14,"△","●")))</f>
      </c>
      <c r="AJ13" s="48"/>
      <c r="AK13" s="48"/>
      <c r="AL13" s="49"/>
      <c r="AM13" s="155"/>
      <c r="AN13" s="148"/>
      <c r="AO13" s="151"/>
      <c r="AP13" s="147"/>
      <c r="AQ13" s="148"/>
      <c r="AR13" s="151"/>
      <c r="AS13" s="147"/>
      <c r="AT13" s="148"/>
      <c r="AU13" s="151"/>
      <c r="AV13" s="147"/>
      <c r="AW13" s="148"/>
      <c r="AX13" s="151"/>
      <c r="AY13" s="280"/>
      <c r="AZ13" s="281"/>
      <c r="BA13" s="282"/>
      <c r="BB13" s="8"/>
      <c r="BC13" s="9"/>
    </row>
    <row r="14" spans="1:55" ht="13.5" customHeight="1">
      <c r="A14" s="8"/>
      <c r="B14" s="316"/>
      <c r="C14" s="317"/>
      <c r="D14" s="318"/>
      <c r="E14" s="319"/>
      <c r="F14" s="319"/>
      <c r="G14" s="319"/>
      <c r="H14" s="319"/>
      <c r="I14" s="319"/>
      <c r="J14" s="320"/>
      <c r="K14" s="204"/>
      <c r="L14" s="146"/>
      <c r="M14" s="146"/>
      <c r="N14" s="19" t="s">
        <v>77</v>
      </c>
      <c r="O14" s="204"/>
      <c r="P14" s="146"/>
      <c r="Q14" s="172"/>
      <c r="R14" s="186"/>
      <c r="S14" s="146"/>
      <c r="T14" s="146"/>
      <c r="U14" s="19" t="s">
        <v>77</v>
      </c>
      <c r="V14" s="204"/>
      <c r="W14" s="146"/>
      <c r="X14" s="172"/>
      <c r="Y14" s="145"/>
      <c r="Z14" s="146"/>
      <c r="AA14" s="146"/>
      <c r="AB14" s="146"/>
      <c r="AC14" s="146"/>
      <c r="AD14" s="146"/>
      <c r="AE14" s="172"/>
      <c r="AF14" s="186"/>
      <c r="AG14" s="146"/>
      <c r="AH14" s="146"/>
      <c r="AI14" s="19" t="s">
        <v>77</v>
      </c>
      <c r="AJ14" s="204"/>
      <c r="AK14" s="146"/>
      <c r="AL14" s="172"/>
      <c r="AM14" s="321"/>
      <c r="AN14" s="146"/>
      <c r="AO14" s="172"/>
      <c r="AP14" s="145"/>
      <c r="AQ14" s="146"/>
      <c r="AR14" s="172"/>
      <c r="AS14" s="145"/>
      <c r="AT14" s="146"/>
      <c r="AU14" s="172"/>
      <c r="AV14" s="145"/>
      <c r="AW14" s="146"/>
      <c r="AX14" s="172"/>
      <c r="AY14" s="313"/>
      <c r="AZ14" s="314"/>
      <c r="BA14" s="315"/>
      <c r="BB14" s="8"/>
      <c r="BC14" s="9"/>
    </row>
    <row r="15" spans="1:55" ht="13.5" customHeight="1">
      <c r="A15" s="8"/>
      <c r="B15" s="273">
        <v>4</v>
      </c>
      <c r="C15" s="274"/>
      <c r="D15" s="169" t="str">
        <f>AF7</f>
        <v>ｸﾞﾙｰﾌﾟD１位</v>
      </c>
      <c r="E15" s="170"/>
      <c r="F15" s="170"/>
      <c r="G15" s="170"/>
      <c r="H15" s="170"/>
      <c r="I15" s="170"/>
      <c r="J15" s="171"/>
      <c r="K15" s="48"/>
      <c r="L15" s="48"/>
      <c r="M15" s="48"/>
      <c r="N15" s="47">
        <f>IF($K16="","",IF($K16&gt;$O16,"○",IF($K16=$O16,"△","●")))</f>
      </c>
      <c r="O15" s="48"/>
      <c r="P15" s="48"/>
      <c r="Q15" s="49"/>
      <c r="R15" s="50"/>
      <c r="S15" s="48"/>
      <c r="T15" s="48"/>
      <c r="U15" s="47">
        <f>IF($R16="","",IF($R16&gt;$V16,"○",IF($R16=$V16,"△","●")))</f>
      </c>
      <c r="V15" s="48"/>
      <c r="W15" s="48"/>
      <c r="X15" s="49"/>
      <c r="Y15" s="50"/>
      <c r="Z15" s="48"/>
      <c r="AA15" s="48"/>
      <c r="AB15" s="47">
        <f>IF($Y16="","",IF($Y16&gt;$AC16,"○",IF($Y16=$AC16,"△","●")))</f>
      </c>
      <c r="AC15" s="48"/>
      <c r="AD15" s="48"/>
      <c r="AE15" s="49"/>
      <c r="AF15" s="147" t="s">
        <v>76</v>
      </c>
      <c r="AG15" s="148"/>
      <c r="AH15" s="148"/>
      <c r="AI15" s="148"/>
      <c r="AJ15" s="148"/>
      <c r="AK15" s="148"/>
      <c r="AL15" s="323"/>
      <c r="AM15" s="155"/>
      <c r="AN15" s="148"/>
      <c r="AO15" s="151"/>
      <c r="AP15" s="147"/>
      <c r="AQ15" s="148"/>
      <c r="AR15" s="151"/>
      <c r="AS15" s="147"/>
      <c r="AT15" s="148"/>
      <c r="AU15" s="151"/>
      <c r="AV15" s="173"/>
      <c r="AW15" s="148"/>
      <c r="AX15" s="151"/>
      <c r="AY15" s="283"/>
      <c r="AZ15" s="284"/>
      <c r="BA15" s="285"/>
      <c r="BB15" s="8"/>
      <c r="BC15" s="9"/>
    </row>
    <row r="16" spans="1:55" ht="13.5" customHeight="1" thickBot="1">
      <c r="A16" s="8"/>
      <c r="B16" s="275"/>
      <c r="C16" s="276"/>
      <c r="D16" s="277"/>
      <c r="E16" s="278"/>
      <c r="F16" s="278"/>
      <c r="G16" s="278"/>
      <c r="H16" s="278"/>
      <c r="I16" s="278"/>
      <c r="J16" s="279"/>
      <c r="K16" s="322"/>
      <c r="L16" s="153"/>
      <c r="M16" s="153"/>
      <c r="N16" s="45" t="s">
        <v>77</v>
      </c>
      <c r="O16" s="157"/>
      <c r="P16" s="153"/>
      <c r="Q16" s="154"/>
      <c r="R16" s="158"/>
      <c r="S16" s="153"/>
      <c r="T16" s="153"/>
      <c r="U16" s="45" t="s">
        <v>77</v>
      </c>
      <c r="V16" s="157"/>
      <c r="W16" s="153"/>
      <c r="X16" s="154"/>
      <c r="Y16" s="158"/>
      <c r="Z16" s="153"/>
      <c r="AA16" s="153"/>
      <c r="AB16" s="45" t="s">
        <v>77</v>
      </c>
      <c r="AC16" s="157"/>
      <c r="AD16" s="153"/>
      <c r="AE16" s="154"/>
      <c r="AF16" s="152"/>
      <c r="AG16" s="153"/>
      <c r="AH16" s="153"/>
      <c r="AI16" s="153"/>
      <c r="AJ16" s="153"/>
      <c r="AK16" s="153"/>
      <c r="AL16" s="324"/>
      <c r="AM16" s="156"/>
      <c r="AN16" s="153"/>
      <c r="AO16" s="154"/>
      <c r="AP16" s="152"/>
      <c r="AQ16" s="153"/>
      <c r="AR16" s="154"/>
      <c r="AS16" s="152"/>
      <c r="AT16" s="153"/>
      <c r="AU16" s="154"/>
      <c r="AV16" s="152"/>
      <c r="AW16" s="153"/>
      <c r="AX16" s="154"/>
      <c r="AY16" s="287"/>
      <c r="AZ16" s="288"/>
      <c r="BA16" s="289"/>
      <c r="BB16" s="8"/>
      <c r="BC16" s="9"/>
    </row>
    <row r="17" spans="1:55" ht="13.5" customHeight="1">
      <c r="A17" s="8"/>
      <c r="B17" s="22"/>
      <c r="C17" s="22"/>
      <c r="D17" s="51"/>
      <c r="E17" s="51"/>
      <c r="F17" s="51"/>
      <c r="G17" s="51"/>
      <c r="H17" s="51"/>
      <c r="I17" s="51"/>
      <c r="J17" s="51"/>
      <c r="K17" s="19"/>
      <c r="L17" s="10"/>
      <c r="M17" s="10"/>
      <c r="N17" s="19"/>
      <c r="O17" s="19"/>
      <c r="P17" s="10"/>
      <c r="Q17" s="10"/>
      <c r="R17" s="19"/>
      <c r="S17" s="10"/>
      <c r="T17" s="10"/>
      <c r="U17" s="19"/>
      <c r="V17" s="19"/>
      <c r="W17" s="10"/>
      <c r="X17" s="10"/>
      <c r="Y17" s="19"/>
      <c r="Z17" s="10"/>
      <c r="AA17" s="10"/>
      <c r="AB17" s="19"/>
      <c r="AC17" s="19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7"/>
      <c r="AZ17" s="17"/>
      <c r="BA17" s="17"/>
      <c r="BB17" s="8"/>
      <c r="BC17" s="9"/>
    </row>
    <row r="18" spans="1:55" ht="17.25" customHeight="1">
      <c r="A18" s="8"/>
      <c r="B18" s="37" t="s">
        <v>78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2"/>
      <c r="P18" s="12"/>
      <c r="Q18" s="12"/>
      <c r="R18" s="12"/>
      <c r="S18" s="12"/>
      <c r="T18" s="12"/>
      <c r="U18" s="13"/>
      <c r="V18" s="12"/>
      <c r="W18" s="12"/>
      <c r="X18" s="12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10"/>
      <c r="AN18" s="25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8"/>
      <c r="BC18" s="9"/>
    </row>
    <row r="19" spans="1:55" s="41" customFormat="1" ht="17.25" customHeight="1">
      <c r="A19" s="28"/>
      <c r="B19" s="36" t="s">
        <v>194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8"/>
      <c r="BC19" s="40"/>
    </row>
    <row r="20" spans="1:55" s="2" customFormat="1" ht="8.25" customHeight="1" thickBot="1">
      <c r="A20" s="29"/>
      <c r="B20" s="11"/>
      <c r="C20" s="11"/>
      <c r="D20" s="52"/>
      <c r="E20" s="52"/>
      <c r="F20" s="52"/>
      <c r="G20" s="52"/>
      <c r="H20" s="52"/>
      <c r="I20" s="52"/>
      <c r="J20" s="52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53"/>
      <c r="AN20" s="25"/>
      <c r="AO20" s="11"/>
      <c r="AP20" s="53"/>
      <c r="AQ20" s="53"/>
      <c r="AR20" s="11"/>
      <c r="AS20" s="53"/>
      <c r="AT20" s="53"/>
      <c r="AU20" s="11"/>
      <c r="AV20" s="53"/>
      <c r="AW20" s="53"/>
      <c r="AX20" s="11"/>
      <c r="AY20" s="11"/>
      <c r="AZ20" s="11"/>
      <c r="BA20" s="11"/>
      <c r="BB20" s="29"/>
      <c r="BC20" s="11"/>
    </row>
    <row r="21" spans="1:55" ht="13.5" customHeight="1">
      <c r="A21" s="8"/>
      <c r="B21" s="303" t="s">
        <v>112</v>
      </c>
      <c r="C21" s="304"/>
      <c r="D21" s="304"/>
      <c r="E21" s="304"/>
      <c r="F21" s="304"/>
      <c r="G21" s="304"/>
      <c r="H21" s="304"/>
      <c r="I21" s="304"/>
      <c r="J21" s="305"/>
      <c r="K21" s="331" t="s">
        <v>95</v>
      </c>
      <c r="L21" s="310"/>
      <c r="M21" s="310"/>
      <c r="N21" s="310"/>
      <c r="O21" s="310"/>
      <c r="P21" s="310"/>
      <c r="Q21" s="332"/>
      <c r="R21" s="310" t="s">
        <v>108</v>
      </c>
      <c r="S21" s="310"/>
      <c r="T21" s="310"/>
      <c r="U21" s="310"/>
      <c r="V21" s="310"/>
      <c r="W21" s="310"/>
      <c r="X21" s="310"/>
      <c r="Y21" s="310" t="s">
        <v>96</v>
      </c>
      <c r="Z21" s="310"/>
      <c r="AA21" s="310"/>
      <c r="AB21" s="310"/>
      <c r="AC21" s="310"/>
      <c r="AD21" s="310"/>
      <c r="AE21" s="310"/>
      <c r="AF21" s="310" t="s">
        <v>97</v>
      </c>
      <c r="AG21" s="310"/>
      <c r="AH21" s="310"/>
      <c r="AI21" s="310"/>
      <c r="AJ21" s="310"/>
      <c r="AK21" s="310"/>
      <c r="AL21" s="310"/>
      <c r="AM21" s="297" t="s">
        <v>38</v>
      </c>
      <c r="AN21" s="291"/>
      <c r="AO21" s="291"/>
      <c r="AP21" s="291" t="s">
        <v>39</v>
      </c>
      <c r="AQ21" s="291"/>
      <c r="AR21" s="291"/>
      <c r="AS21" s="291" t="s">
        <v>40</v>
      </c>
      <c r="AT21" s="291"/>
      <c r="AU21" s="291"/>
      <c r="AV21" s="293" t="s">
        <v>41</v>
      </c>
      <c r="AW21" s="293"/>
      <c r="AX21" s="294"/>
      <c r="AY21" s="297" t="s">
        <v>42</v>
      </c>
      <c r="AZ21" s="291"/>
      <c r="BA21" s="298"/>
      <c r="BB21" s="8"/>
      <c r="BC21" s="9"/>
    </row>
    <row r="22" spans="1:55" ht="13.5" customHeight="1" thickBot="1">
      <c r="A22" s="8"/>
      <c r="B22" s="306"/>
      <c r="C22" s="307"/>
      <c r="D22" s="307"/>
      <c r="E22" s="307"/>
      <c r="F22" s="307"/>
      <c r="G22" s="307"/>
      <c r="H22" s="307"/>
      <c r="I22" s="307"/>
      <c r="J22" s="308"/>
      <c r="K22" s="333"/>
      <c r="L22" s="312"/>
      <c r="M22" s="312"/>
      <c r="N22" s="312"/>
      <c r="O22" s="312"/>
      <c r="P22" s="312"/>
      <c r="Q22" s="334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299"/>
      <c r="AN22" s="292"/>
      <c r="AO22" s="292"/>
      <c r="AP22" s="292"/>
      <c r="AQ22" s="292"/>
      <c r="AR22" s="292"/>
      <c r="AS22" s="292"/>
      <c r="AT22" s="292"/>
      <c r="AU22" s="292"/>
      <c r="AV22" s="295"/>
      <c r="AW22" s="295"/>
      <c r="AX22" s="296"/>
      <c r="AY22" s="299"/>
      <c r="AZ22" s="292"/>
      <c r="BA22" s="300"/>
      <c r="BB22" s="8"/>
      <c r="BC22" s="9"/>
    </row>
    <row r="23" spans="1:55" ht="13.5" customHeight="1" thickTop="1">
      <c r="A23" s="8"/>
      <c r="B23" s="301">
        <v>5</v>
      </c>
      <c r="C23" s="302"/>
      <c r="D23" s="166" t="str">
        <f>K21</f>
        <v>ｸﾞﾙｰﾌﾟA２位</v>
      </c>
      <c r="E23" s="167"/>
      <c r="F23" s="167"/>
      <c r="G23" s="167"/>
      <c r="H23" s="167"/>
      <c r="I23" s="167"/>
      <c r="J23" s="168"/>
      <c r="K23" s="146" t="s">
        <v>76</v>
      </c>
      <c r="L23" s="146"/>
      <c r="M23" s="146"/>
      <c r="N23" s="146"/>
      <c r="O23" s="146"/>
      <c r="P23" s="146"/>
      <c r="Q23" s="172"/>
      <c r="R23" s="54"/>
      <c r="S23" s="11"/>
      <c r="T23" s="11"/>
      <c r="U23" s="5">
        <f>IF($R24="","",IF($R24&gt;$V24,"○",IF($R24=$V24,"△","●")))</f>
      </c>
      <c r="V23" s="11"/>
      <c r="W23" s="11"/>
      <c r="X23" s="55"/>
      <c r="Y23" s="54"/>
      <c r="Z23" s="11"/>
      <c r="AA23" s="11"/>
      <c r="AB23" s="5">
        <f>IF($Y24="","",IF($Y24&gt;$AC24,"○",IF($Y24=$AC24,"△","●")))</f>
      </c>
      <c r="AC23" s="11"/>
      <c r="AD23" s="11"/>
      <c r="AE23" s="55"/>
      <c r="AF23" s="54"/>
      <c r="AG23" s="11"/>
      <c r="AH23" s="11"/>
      <c r="AI23" s="5">
        <f>IF($AF24="","",IF($AF24&gt;$AJ24,"○",IF($AF24=$AJ24,"△","●")))</f>
      </c>
      <c r="AJ23" s="11"/>
      <c r="AK23" s="11"/>
      <c r="AL23" s="55"/>
      <c r="AM23" s="159">
        <f>IF($U23="","",IF($U23="○",3,IF($U23="△",1,0))+IF($AB23="○",3,IF($AB23="△",1,0))+IF($AI23="○",3,IF($AI23="△",1,0)))</f>
      </c>
      <c r="AN23" s="160"/>
      <c r="AO23" s="160"/>
      <c r="AP23" s="160"/>
      <c r="AQ23" s="160"/>
      <c r="AR23" s="160"/>
      <c r="AS23" s="160"/>
      <c r="AT23" s="160"/>
      <c r="AU23" s="160"/>
      <c r="AV23" s="290"/>
      <c r="AW23" s="160"/>
      <c r="AX23" s="160"/>
      <c r="AY23" s="280"/>
      <c r="AZ23" s="281"/>
      <c r="BA23" s="282"/>
      <c r="BB23" s="8"/>
      <c r="BC23" s="9"/>
    </row>
    <row r="24" spans="1:55" ht="13.5" customHeight="1">
      <c r="A24" s="8"/>
      <c r="B24" s="286"/>
      <c r="C24" s="274"/>
      <c r="D24" s="169"/>
      <c r="E24" s="170"/>
      <c r="F24" s="170"/>
      <c r="G24" s="170"/>
      <c r="H24" s="170"/>
      <c r="I24" s="170"/>
      <c r="J24" s="171"/>
      <c r="K24" s="131"/>
      <c r="L24" s="131"/>
      <c r="M24" s="131"/>
      <c r="N24" s="131"/>
      <c r="O24" s="131"/>
      <c r="P24" s="131"/>
      <c r="Q24" s="164"/>
      <c r="R24" s="165"/>
      <c r="S24" s="131"/>
      <c r="T24" s="131"/>
      <c r="U24" s="44" t="s">
        <v>77</v>
      </c>
      <c r="V24" s="163"/>
      <c r="W24" s="131"/>
      <c r="X24" s="164"/>
      <c r="Y24" s="165"/>
      <c r="Z24" s="131"/>
      <c r="AA24" s="131"/>
      <c r="AB24" s="44" t="s">
        <v>77</v>
      </c>
      <c r="AC24" s="163"/>
      <c r="AD24" s="131"/>
      <c r="AE24" s="164"/>
      <c r="AF24" s="165"/>
      <c r="AG24" s="131"/>
      <c r="AH24" s="131"/>
      <c r="AI24" s="44" t="s">
        <v>77</v>
      </c>
      <c r="AJ24" s="163"/>
      <c r="AK24" s="131"/>
      <c r="AL24" s="164"/>
      <c r="AM24" s="161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283"/>
      <c r="AZ24" s="284"/>
      <c r="BA24" s="285"/>
      <c r="BB24" s="8"/>
      <c r="BC24" s="9"/>
    </row>
    <row r="25" spans="1:55" ht="13.5" customHeight="1">
      <c r="A25" s="8"/>
      <c r="B25" s="273">
        <v>6</v>
      </c>
      <c r="C25" s="274"/>
      <c r="D25" s="169" t="str">
        <f>R21</f>
        <v>ｸﾞﾙｰﾌﾟB２位</v>
      </c>
      <c r="E25" s="170"/>
      <c r="F25" s="170"/>
      <c r="G25" s="170"/>
      <c r="H25" s="170"/>
      <c r="I25" s="170"/>
      <c r="J25" s="171"/>
      <c r="K25" s="56"/>
      <c r="L25" s="56"/>
      <c r="M25" s="56"/>
      <c r="N25" s="47">
        <f>IF($K26="","",IF($K26&gt;$O26,"○",IF($K26=$O26,"△","●")))</f>
      </c>
      <c r="O25" s="56"/>
      <c r="P25" s="56"/>
      <c r="Q25" s="57"/>
      <c r="R25" s="147" t="s">
        <v>76</v>
      </c>
      <c r="S25" s="148"/>
      <c r="T25" s="148"/>
      <c r="U25" s="148"/>
      <c r="V25" s="148"/>
      <c r="W25" s="148"/>
      <c r="X25" s="151"/>
      <c r="Y25" s="58"/>
      <c r="Z25" s="56"/>
      <c r="AA25" s="56"/>
      <c r="AB25" s="47">
        <f>IF($Y26="","",IF($Y26&gt;$AC26,"○",IF($Y26=$AC26,"△","●")))</f>
      </c>
      <c r="AC25" s="56"/>
      <c r="AD25" s="56"/>
      <c r="AE25" s="57"/>
      <c r="AF25" s="58"/>
      <c r="AG25" s="56"/>
      <c r="AH25" s="56"/>
      <c r="AI25" s="47">
        <f>IF($AF26="","",IF($AF26&gt;$AJ26,"○",IF($AF26=$AJ26,"△","●")))</f>
      </c>
      <c r="AJ25" s="56"/>
      <c r="AK25" s="56"/>
      <c r="AL25" s="57"/>
      <c r="AM25" s="155">
        <f>IF($N25="","",IF($N25="○",3,IF($N25="△",1,0))+IF($AB25="○",3,IF($AB25="△",1,0))+IF($AI25="○",3,IF($AI25="△",1,0)))</f>
      </c>
      <c r="AN25" s="148"/>
      <c r="AO25" s="151"/>
      <c r="AP25" s="147"/>
      <c r="AQ25" s="148"/>
      <c r="AR25" s="151"/>
      <c r="AS25" s="147"/>
      <c r="AT25" s="148"/>
      <c r="AU25" s="151"/>
      <c r="AV25" s="147"/>
      <c r="AW25" s="148"/>
      <c r="AX25" s="151"/>
      <c r="AY25" s="280"/>
      <c r="AZ25" s="281"/>
      <c r="BA25" s="282"/>
      <c r="BB25" s="8"/>
      <c r="BC25" s="9"/>
    </row>
    <row r="26" spans="1:55" ht="13.5" customHeight="1">
      <c r="A26" s="8"/>
      <c r="B26" s="286"/>
      <c r="C26" s="274"/>
      <c r="D26" s="169"/>
      <c r="E26" s="170"/>
      <c r="F26" s="170"/>
      <c r="G26" s="170"/>
      <c r="H26" s="170"/>
      <c r="I26" s="170"/>
      <c r="J26" s="171"/>
      <c r="K26" s="163"/>
      <c r="L26" s="131"/>
      <c r="M26" s="131"/>
      <c r="N26" s="44" t="s">
        <v>77</v>
      </c>
      <c r="O26" s="163"/>
      <c r="P26" s="131"/>
      <c r="Q26" s="164"/>
      <c r="R26" s="130"/>
      <c r="S26" s="131"/>
      <c r="T26" s="131"/>
      <c r="U26" s="131"/>
      <c r="V26" s="131"/>
      <c r="W26" s="131"/>
      <c r="X26" s="164"/>
      <c r="Y26" s="165"/>
      <c r="Z26" s="131"/>
      <c r="AA26" s="131"/>
      <c r="AB26" s="44" t="s">
        <v>77</v>
      </c>
      <c r="AC26" s="163"/>
      <c r="AD26" s="131"/>
      <c r="AE26" s="164"/>
      <c r="AF26" s="165"/>
      <c r="AG26" s="131"/>
      <c r="AH26" s="131"/>
      <c r="AI26" s="44" t="s">
        <v>77</v>
      </c>
      <c r="AJ26" s="163"/>
      <c r="AK26" s="131"/>
      <c r="AL26" s="164"/>
      <c r="AM26" s="325"/>
      <c r="AN26" s="131"/>
      <c r="AO26" s="164"/>
      <c r="AP26" s="130"/>
      <c r="AQ26" s="131"/>
      <c r="AR26" s="164"/>
      <c r="AS26" s="130"/>
      <c r="AT26" s="131"/>
      <c r="AU26" s="164"/>
      <c r="AV26" s="130"/>
      <c r="AW26" s="131"/>
      <c r="AX26" s="164"/>
      <c r="AY26" s="283"/>
      <c r="AZ26" s="284"/>
      <c r="BA26" s="285"/>
      <c r="BB26" s="8"/>
      <c r="BC26" s="9"/>
    </row>
    <row r="27" spans="1:55" ht="13.5" customHeight="1">
      <c r="A27" s="8"/>
      <c r="B27" s="273">
        <v>7</v>
      </c>
      <c r="C27" s="274"/>
      <c r="D27" s="169" t="str">
        <f>Y21</f>
        <v>ｸﾞﾙｰﾌﾟC２位</v>
      </c>
      <c r="E27" s="170"/>
      <c r="F27" s="170"/>
      <c r="G27" s="170"/>
      <c r="H27" s="170"/>
      <c r="I27" s="170"/>
      <c r="J27" s="171"/>
      <c r="K27" s="56"/>
      <c r="L27" s="56"/>
      <c r="M27" s="56"/>
      <c r="N27" s="47">
        <f>IF($K28="","",IF($K28&gt;$O28,"○",IF($K28=$O28,"△","●")))</f>
      </c>
      <c r="O27" s="56"/>
      <c r="P27" s="56"/>
      <c r="Q27" s="57"/>
      <c r="R27" s="58"/>
      <c r="S27" s="56"/>
      <c r="T27" s="56"/>
      <c r="U27" s="47">
        <f>IF($R28="","",IF($R28&gt;$V28,"○",IF($R28=$V28,"△","●")))</f>
      </c>
      <c r="V27" s="56"/>
      <c r="W27" s="56"/>
      <c r="X27" s="57"/>
      <c r="Y27" s="147" t="s">
        <v>76</v>
      </c>
      <c r="Z27" s="148"/>
      <c r="AA27" s="148"/>
      <c r="AB27" s="148"/>
      <c r="AC27" s="148"/>
      <c r="AD27" s="148"/>
      <c r="AE27" s="151"/>
      <c r="AF27" s="58"/>
      <c r="AG27" s="56"/>
      <c r="AH27" s="56"/>
      <c r="AI27" s="47">
        <f>IF($AF28="","",IF($AF28&gt;$AJ28,"○",IF($AF28=$AJ28,"△","●")))</f>
      </c>
      <c r="AJ27" s="56"/>
      <c r="AK27" s="56"/>
      <c r="AL27" s="57"/>
      <c r="AM27" s="155">
        <f>IF($N27="","",IF($N27="○",3,IF($N27="△",1,0))+IF($U27="○",3,IF($U27="△",1,0))+IF($AI27="○",3,IF($AI27="△",1,0)))</f>
      </c>
      <c r="AN27" s="148"/>
      <c r="AO27" s="151"/>
      <c r="AP27" s="147"/>
      <c r="AQ27" s="148"/>
      <c r="AR27" s="151"/>
      <c r="AS27" s="147"/>
      <c r="AT27" s="148"/>
      <c r="AU27" s="151"/>
      <c r="AV27" s="173"/>
      <c r="AW27" s="148"/>
      <c r="AX27" s="151"/>
      <c r="AY27" s="280"/>
      <c r="AZ27" s="281"/>
      <c r="BA27" s="282"/>
      <c r="BB27" s="8"/>
      <c r="BC27" s="9"/>
    </row>
    <row r="28" spans="1:55" ht="13.5" customHeight="1">
      <c r="A28" s="8"/>
      <c r="B28" s="286"/>
      <c r="C28" s="274"/>
      <c r="D28" s="169"/>
      <c r="E28" s="170"/>
      <c r="F28" s="170"/>
      <c r="G28" s="170"/>
      <c r="H28" s="170"/>
      <c r="I28" s="170"/>
      <c r="J28" s="171"/>
      <c r="K28" s="163"/>
      <c r="L28" s="131"/>
      <c r="M28" s="131"/>
      <c r="N28" s="44" t="s">
        <v>77</v>
      </c>
      <c r="O28" s="163"/>
      <c r="P28" s="131"/>
      <c r="Q28" s="164"/>
      <c r="R28" s="165"/>
      <c r="S28" s="131"/>
      <c r="T28" s="131"/>
      <c r="U28" s="44" t="s">
        <v>77</v>
      </c>
      <c r="V28" s="163"/>
      <c r="W28" s="131"/>
      <c r="X28" s="164"/>
      <c r="Y28" s="130"/>
      <c r="Z28" s="131"/>
      <c r="AA28" s="131"/>
      <c r="AB28" s="131"/>
      <c r="AC28" s="131"/>
      <c r="AD28" s="131"/>
      <c r="AE28" s="164"/>
      <c r="AF28" s="165"/>
      <c r="AG28" s="131"/>
      <c r="AH28" s="131"/>
      <c r="AI28" s="44" t="s">
        <v>77</v>
      </c>
      <c r="AJ28" s="163"/>
      <c r="AK28" s="131"/>
      <c r="AL28" s="164"/>
      <c r="AM28" s="325"/>
      <c r="AN28" s="131"/>
      <c r="AO28" s="164"/>
      <c r="AP28" s="130"/>
      <c r="AQ28" s="131"/>
      <c r="AR28" s="164"/>
      <c r="AS28" s="130"/>
      <c r="AT28" s="131"/>
      <c r="AU28" s="164"/>
      <c r="AV28" s="130"/>
      <c r="AW28" s="131"/>
      <c r="AX28" s="164"/>
      <c r="AY28" s="283"/>
      <c r="AZ28" s="284"/>
      <c r="BA28" s="285"/>
      <c r="BB28" s="8"/>
      <c r="BC28" s="9"/>
    </row>
    <row r="29" spans="1:55" ht="13.5" customHeight="1">
      <c r="A29" s="8"/>
      <c r="B29" s="273">
        <v>8</v>
      </c>
      <c r="C29" s="274"/>
      <c r="D29" s="169" t="str">
        <f>AF21</f>
        <v>ｸﾞﾙｰﾌﾟD２位</v>
      </c>
      <c r="E29" s="170"/>
      <c r="F29" s="170"/>
      <c r="G29" s="170"/>
      <c r="H29" s="170"/>
      <c r="I29" s="170"/>
      <c r="J29" s="171"/>
      <c r="K29" s="56"/>
      <c r="L29" s="56"/>
      <c r="M29" s="56"/>
      <c r="N29" s="47">
        <f>IF($K30="","",IF($K30&gt;$O30,"○",IF($K30=$O30,"△","●")))</f>
      </c>
      <c r="O29" s="56"/>
      <c r="P29" s="56"/>
      <c r="Q29" s="57"/>
      <c r="R29" s="58"/>
      <c r="S29" s="56"/>
      <c r="T29" s="56"/>
      <c r="U29" s="47">
        <f>IF($R30="","",IF($R30&gt;$V30,"○",IF($R30=$V30,"△","●")))</f>
      </c>
      <c r="V29" s="56"/>
      <c r="W29" s="56"/>
      <c r="X29" s="57"/>
      <c r="Y29" s="54"/>
      <c r="Z29" s="11"/>
      <c r="AA29" s="11"/>
      <c r="AB29" s="5">
        <f>IF($Y30="","",IF($Y30&gt;$AC30,"○",IF($Y30=$AC30,"△","●")))</f>
      </c>
      <c r="AC29" s="11"/>
      <c r="AD29" s="11"/>
      <c r="AE29" s="55"/>
      <c r="AF29" s="147" t="s">
        <v>76</v>
      </c>
      <c r="AG29" s="148"/>
      <c r="AH29" s="148"/>
      <c r="AI29" s="148"/>
      <c r="AJ29" s="148"/>
      <c r="AK29" s="148"/>
      <c r="AL29" s="151"/>
      <c r="AM29" s="155"/>
      <c r="AN29" s="148"/>
      <c r="AO29" s="151"/>
      <c r="AP29" s="147"/>
      <c r="AQ29" s="148"/>
      <c r="AR29" s="151"/>
      <c r="AS29" s="147"/>
      <c r="AT29" s="148"/>
      <c r="AU29" s="151"/>
      <c r="AV29" s="173"/>
      <c r="AW29" s="148"/>
      <c r="AX29" s="151"/>
      <c r="AY29" s="283"/>
      <c r="AZ29" s="284"/>
      <c r="BA29" s="285"/>
      <c r="BB29" s="8"/>
      <c r="BC29" s="9"/>
    </row>
    <row r="30" spans="1:55" ht="13.5" customHeight="1" thickBot="1">
      <c r="A30" s="8"/>
      <c r="B30" s="316"/>
      <c r="C30" s="317"/>
      <c r="D30" s="318"/>
      <c r="E30" s="319"/>
      <c r="F30" s="319"/>
      <c r="G30" s="319"/>
      <c r="H30" s="319"/>
      <c r="I30" s="319"/>
      <c r="J30" s="320"/>
      <c r="K30" s="204"/>
      <c r="L30" s="146"/>
      <c r="M30" s="146"/>
      <c r="N30" s="19" t="s">
        <v>77</v>
      </c>
      <c r="O30" s="204"/>
      <c r="P30" s="146"/>
      <c r="Q30" s="172"/>
      <c r="R30" s="186"/>
      <c r="S30" s="146"/>
      <c r="T30" s="146"/>
      <c r="U30" s="19" t="s">
        <v>77</v>
      </c>
      <c r="V30" s="204"/>
      <c r="W30" s="146"/>
      <c r="X30" s="172"/>
      <c r="Y30" s="186"/>
      <c r="Z30" s="146"/>
      <c r="AA30" s="146"/>
      <c r="AB30" s="19" t="s">
        <v>77</v>
      </c>
      <c r="AC30" s="204"/>
      <c r="AD30" s="146"/>
      <c r="AE30" s="172"/>
      <c r="AF30" s="145"/>
      <c r="AG30" s="146"/>
      <c r="AH30" s="146"/>
      <c r="AI30" s="146"/>
      <c r="AJ30" s="146"/>
      <c r="AK30" s="146"/>
      <c r="AL30" s="172"/>
      <c r="AM30" s="321"/>
      <c r="AN30" s="146"/>
      <c r="AO30" s="172"/>
      <c r="AP30" s="145"/>
      <c r="AQ30" s="146"/>
      <c r="AR30" s="172"/>
      <c r="AS30" s="145"/>
      <c r="AT30" s="146"/>
      <c r="AU30" s="172"/>
      <c r="AV30" s="145"/>
      <c r="AW30" s="146"/>
      <c r="AX30" s="172"/>
      <c r="AY30" s="313"/>
      <c r="AZ30" s="314"/>
      <c r="BA30" s="315"/>
      <c r="BB30" s="8"/>
      <c r="BC30" s="9"/>
    </row>
    <row r="31" spans="1:55" ht="21">
      <c r="A31" s="8"/>
      <c r="B31" s="59"/>
      <c r="C31" s="60"/>
      <c r="D31" s="60"/>
      <c r="E31" s="60"/>
      <c r="F31" s="35"/>
      <c r="G31" s="3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8"/>
      <c r="BC31" s="9"/>
    </row>
    <row r="32" spans="1:55" ht="17.25" customHeight="1">
      <c r="A32" s="27" t="s">
        <v>193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8"/>
      <c r="BC32" s="9"/>
    </row>
    <row r="33" spans="1:55" ht="17.25" customHeight="1">
      <c r="A33" s="8"/>
      <c r="B33" s="37" t="s">
        <v>79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  <c r="O33" s="12"/>
      <c r="P33" s="12"/>
      <c r="Q33" s="12"/>
      <c r="R33" s="12"/>
      <c r="S33" s="12"/>
      <c r="T33" s="12"/>
      <c r="U33" s="13"/>
      <c r="V33" s="12"/>
      <c r="W33" s="12"/>
      <c r="X33" s="12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10"/>
      <c r="AN33" s="25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8"/>
      <c r="BC33" s="9"/>
    </row>
    <row r="34" spans="1:55" s="41" customFormat="1" ht="17.25" customHeight="1">
      <c r="A34" s="28"/>
      <c r="B34" s="36" t="s">
        <v>87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64"/>
      <c r="Q34" s="26"/>
      <c r="R34" s="26"/>
      <c r="S34" s="26"/>
      <c r="T34" s="26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8"/>
      <c r="BC34" s="40"/>
    </row>
    <row r="35" spans="1:55" ht="8.25" customHeight="1" thickBot="1">
      <c r="A35" s="8"/>
      <c r="B35" s="42"/>
      <c r="C35" s="12"/>
      <c r="D35" s="51"/>
      <c r="E35" s="51"/>
      <c r="F35" s="51"/>
      <c r="G35" s="51"/>
      <c r="H35" s="51"/>
      <c r="I35" s="51"/>
      <c r="J35" s="5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2"/>
      <c r="AN35" s="43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8"/>
      <c r="BC35" s="9">
        <f>IF($AM35="","",$AM35*1000+$AV35*100+#REF!*10)</f>
      </c>
    </row>
    <row r="36" spans="1:55" ht="13.5" customHeight="1">
      <c r="A36" s="8"/>
      <c r="B36" s="303" t="s">
        <v>111</v>
      </c>
      <c r="C36" s="304"/>
      <c r="D36" s="304"/>
      <c r="E36" s="304"/>
      <c r="F36" s="304"/>
      <c r="G36" s="304"/>
      <c r="H36" s="304"/>
      <c r="I36" s="304"/>
      <c r="J36" s="305"/>
      <c r="K36" s="331" t="s">
        <v>98</v>
      </c>
      <c r="L36" s="310"/>
      <c r="M36" s="310"/>
      <c r="N36" s="310"/>
      <c r="O36" s="310"/>
      <c r="P36" s="310"/>
      <c r="Q36" s="332"/>
      <c r="R36" s="310" t="s">
        <v>109</v>
      </c>
      <c r="S36" s="310"/>
      <c r="T36" s="310"/>
      <c r="U36" s="310"/>
      <c r="V36" s="310"/>
      <c r="W36" s="310"/>
      <c r="X36" s="310"/>
      <c r="Y36" s="310" t="s">
        <v>99</v>
      </c>
      <c r="Z36" s="310"/>
      <c r="AA36" s="310"/>
      <c r="AB36" s="310"/>
      <c r="AC36" s="310"/>
      <c r="AD36" s="310"/>
      <c r="AE36" s="310"/>
      <c r="AF36" s="310" t="s">
        <v>106</v>
      </c>
      <c r="AG36" s="310"/>
      <c r="AH36" s="310"/>
      <c r="AI36" s="310"/>
      <c r="AJ36" s="310"/>
      <c r="AK36" s="310"/>
      <c r="AL36" s="310"/>
      <c r="AM36" s="297" t="s">
        <v>38</v>
      </c>
      <c r="AN36" s="291"/>
      <c r="AO36" s="291"/>
      <c r="AP36" s="291" t="s">
        <v>39</v>
      </c>
      <c r="AQ36" s="291"/>
      <c r="AR36" s="291"/>
      <c r="AS36" s="291" t="s">
        <v>40</v>
      </c>
      <c r="AT36" s="291"/>
      <c r="AU36" s="291"/>
      <c r="AV36" s="293" t="s">
        <v>41</v>
      </c>
      <c r="AW36" s="293"/>
      <c r="AX36" s="294"/>
      <c r="AY36" s="297" t="s">
        <v>42</v>
      </c>
      <c r="AZ36" s="291"/>
      <c r="BA36" s="298"/>
      <c r="BB36" s="8"/>
      <c r="BC36" s="9"/>
    </row>
    <row r="37" spans="1:55" ht="13.5" customHeight="1" thickBot="1">
      <c r="A37" s="8"/>
      <c r="B37" s="306"/>
      <c r="C37" s="307"/>
      <c r="D37" s="307"/>
      <c r="E37" s="307"/>
      <c r="F37" s="307"/>
      <c r="G37" s="307"/>
      <c r="H37" s="307"/>
      <c r="I37" s="307"/>
      <c r="J37" s="308"/>
      <c r="K37" s="333"/>
      <c r="L37" s="312"/>
      <c r="M37" s="312"/>
      <c r="N37" s="312"/>
      <c r="O37" s="312"/>
      <c r="P37" s="312"/>
      <c r="Q37" s="334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299"/>
      <c r="AN37" s="292"/>
      <c r="AO37" s="292"/>
      <c r="AP37" s="292"/>
      <c r="AQ37" s="292"/>
      <c r="AR37" s="292"/>
      <c r="AS37" s="292"/>
      <c r="AT37" s="292"/>
      <c r="AU37" s="292"/>
      <c r="AV37" s="295"/>
      <c r="AW37" s="295"/>
      <c r="AX37" s="296"/>
      <c r="AY37" s="299"/>
      <c r="AZ37" s="292"/>
      <c r="BA37" s="300"/>
      <c r="BB37" s="8"/>
      <c r="BC37" s="9"/>
    </row>
    <row r="38" spans="1:55" ht="13.5" customHeight="1" thickTop="1">
      <c r="A38" s="8"/>
      <c r="B38" s="301">
        <v>9</v>
      </c>
      <c r="C38" s="302"/>
      <c r="D38" s="166" t="str">
        <f>K36</f>
        <v>ｸﾞﾙｰﾌﾟA３位</v>
      </c>
      <c r="E38" s="167"/>
      <c r="F38" s="167"/>
      <c r="G38" s="167"/>
      <c r="H38" s="167"/>
      <c r="I38" s="167"/>
      <c r="J38" s="168"/>
      <c r="K38" s="146" t="s">
        <v>76</v>
      </c>
      <c r="L38" s="146"/>
      <c r="M38" s="146"/>
      <c r="N38" s="146"/>
      <c r="O38" s="146"/>
      <c r="P38" s="146"/>
      <c r="Q38" s="172"/>
      <c r="R38" s="54"/>
      <c r="S38" s="11"/>
      <c r="T38" s="11"/>
      <c r="U38" s="5">
        <f>IF($R39="","",IF($R39&gt;$V39,"○",IF($R39=$V39,"△","●")))</f>
      </c>
      <c r="V38" s="11"/>
      <c r="W38" s="11"/>
      <c r="X38" s="55"/>
      <c r="Y38" s="54"/>
      <c r="Z38" s="11"/>
      <c r="AA38" s="11"/>
      <c r="AB38" s="5">
        <f>IF($Y39="","",IF($Y39&gt;$AC39,"○",IF($Y39=$AC39,"△","●")))</f>
      </c>
      <c r="AC38" s="11"/>
      <c r="AD38" s="11"/>
      <c r="AE38" s="55"/>
      <c r="AF38" s="54"/>
      <c r="AG38" s="11"/>
      <c r="AH38" s="11"/>
      <c r="AI38" s="5">
        <f>IF($AF39="","",IF($AF39&gt;$AJ39,"○",IF($AF39=$AJ39,"△","●")))</f>
      </c>
      <c r="AJ38" s="11"/>
      <c r="AK38" s="11"/>
      <c r="AL38" s="55"/>
      <c r="AM38" s="159">
        <f>IF($U38="","",IF($U38="○",3,IF($U38="△",1,0))+IF($AB38="○",3,IF($AB38="△",1,0))+IF($AI38="○",3,IF($AI38="△",1,0)))</f>
      </c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280"/>
      <c r="AZ38" s="281"/>
      <c r="BA38" s="282"/>
      <c r="BB38" s="8"/>
      <c r="BC38" s="9"/>
    </row>
    <row r="39" spans="1:55" ht="13.5" customHeight="1">
      <c r="A39" s="8"/>
      <c r="B39" s="286"/>
      <c r="C39" s="274"/>
      <c r="D39" s="169"/>
      <c r="E39" s="170"/>
      <c r="F39" s="170"/>
      <c r="G39" s="170"/>
      <c r="H39" s="170"/>
      <c r="I39" s="170"/>
      <c r="J39" s="171"/>
      <c r="K39" s="131"/>
      <c r="L39" s="131"/>
      <c r="M39" s="131"/>
      <c r="N39" s="131"/>
      <c r="O39" s="131"/>
      <c r="P39" s="131"/>
      <c r="Q39" s="164"/>
      <c r="R39" s="165"/>
      <c r="S39" s="131"/>
      <c r="T39" s="131"/>
      <c r="U39" s="44" t="s">
        <v>77</v>
      </c>
      <c r="V39" s="163"/>
      <c r="W39" s="131"/>
      <c r="X39" s="164"/>
      <c r="Y39" s="165"/>
      <c r="Z39" s="131"/>
      <c r="AA39" s="131"/>
      <c r="AB39" s="44" t="s">
        <v>77</v>
      </c>
      <c r="AC39" s="163"/>
      <c r="AD39" s="131"/>
      <c r="AE39" s="164"/>
      <c r="AF39" s="165"/>
      <c r="AG39" s="131"/>
      <c r="AH39" s="131"/>
      <c r="AI39" s="44" t="s">
        <v>77</v>
      </c>
      <c r="AJ39" s="163"/>
      <c r="AK39" s="131"/>
      <c r="AL39" s="164"/>
      <c r="AM39" s="161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283"/>
      <c r="AZ39" s="284"/>
      <c r="BA39" s="285"/>
      <c r="BB39" s="8"/>
      <c r="BC39" s="9"/>
    </row>
    <row r="40" spans="1:55" ht="13.5" customHeight="1">
      <c r="A40" s="8"/>
      <c r="B40" s="273">
        <v>10</v>
      </c>
      <c r="C40" s="274"/>
      <c r="D40" s="169" t="str">
        <f>R36</f>
        <v>ｸﾞﾙｰﾌﾟB３位</v>
      </c>
      <c r="E40" s="170"/>
      <c r="F40" s="170"/>
      <c r="G40" s="170"/>
      <c r="H40" s="170"/>
      <c r="I40" s="170"/>
      <c r="J40" s="171"/>
      <c r="K40" s="48"/>
      <c r="L40" s="48"/>
      <c r="M40" s="48"/>
      <c r="N40" s="47">
        <f>IF($K41="","",IF($K41&gt;$O41,"○",IF($K41=$O41,"△","●")))</f>
      </c>
      <c r="O40" s="48"/>
      <c r="P40" s="48"/>
      <c r="Q40" s="49"/>
      <c r="R40" s="147" t="s">
        <v>76</v>
      </c>
      <c r="S40" s="148"/>
      <c r="T40" s="148"/>
      <c r="U40" s="148"/>
      <c r="V40" s="148"/>
      <c r="W40" s="148"/>
      <c r="X40" s="151"/>
      <c r="Y40" s="50"/>
      <c r="Z40" s="48"/>
      <c r="AA40" s="48"/>
      <c r="AB40" s="47">
        <f>IF($Y41="","",IF($Y41&gt;$AC41,"○",IF($Y41=$AC41,"△","●")))</f>
      </c>
      <c r="AC40" s="48"/>
      <c r="AD40" s="48"/>
      <c r="AE40" s="49"/>
      <c r="AF40" s="50"/>
      <c r="AG40" s="48"/>
      <c r="AH40" s="48"/>
      <c r="AI40" s="47">
        <f>IF($AF41="","",IF($AF41&gt;$AJ41,"○",IF($AF41=$AJ41,"△","●")))</f>
      </c>
      <c r="AJ40" s="48"/>
      <c r="AK40" s="48"/>
      <c r="AL40" s="49"/>
      <c r="AM40" s="155">
        <f>IF($N40="","",IF($N40="○",3,IF($N40="△",1,0))+IF($AB40="○",3,IF($AB40="△",1,0))+IF($AI40="○",3,IF($AI40="△",1,0)))</f>
      </c>
      <c r="AN40" s="148"/>
      <c r="AO40" s="151"/>
      <c r="AP40" s="147"/>
      <c r="AQ40" s="148"/>
      <c r="AR40" s="151"/>
      <c r="AS40" s="147"/>
      <c r="AT40" s="148"/>
      <c r="AU40" s="151"/>
      <c r="AV40" s="173"/>
      <c r="AW40" s="148"/>
      <c r="AX40" s="151"/>
      <c r="AY40" s="280"/>
      <c r="AZ40" s="281"/>
      <c r="BA40" s="282"/>
      <c r="BB40" s="8"/>
      <c r="BC40" s="9"/>
    </row>
    <row r="41" spans="1:55" ht="13.5" customHeight="1">
      <c r="A41" s="8"/>
      <c r="B41" s="286"/>
      <c r="C41" s="274"/>
      <c r="D41" s="169"/>
      <c r="E41" s="170"/>
      <c r="F41" s="170"/>
      <c r="G41" s="170"/>
      <c r="H41" s="170"/>
      <c r="I41" s="170"/>
      <c r="J41" s="171"/>
      <c r="K41" s="163"/>
      <c r="L41" s="131"/>
      <c r="M41" s="131"/>
      <c r="N41" s="44" t="s">
        <v>77</v>
      </c>
      <c r="O41" s="163"/>
      <c r="P41" s="131"/>
      <c r="Q41" s="164"/>
      <c r="R41" s="130"/>
      <c r="S41" s="131"/>
      <c r="T41" s="131"/>
      <c r="U41" s="131"/>
      <c r="V41" s="131"/>
      <c r="W41" s="131"/>
      <c r="X41" s="164"/>
      <c r="Y41" s="165"/>
      <c r="Z41" s="131"/>
      <c r="AA41" s="131"/>
      <c r="AB41" s="44" t="s">
        <v>77</v>
      </c>
      <c r="AC41" s="163"/>
      <c r="AD41" s="131"/>
      <c r="AE41" s="164"/>
      <c r="AF41" s="165"/>
      <c r="AG41" s="131"/>
      <c r="AH41" s="131"/>
      <c r="AI41" s="44" t="s">
        <v>77</v>
      </c>
      <c r="AJ41" s="163"/>
      <c r="AK41" s="131"/>
      <c r="AL41" s="164"/>
      <c r="AM41" s="325"/>
      <c r="AN41" s="131"/>
      <c r="AO41" s="164"/>
      <c r="AP41" s="130"/>
      <c r="AQ41" s="131"/>
      <c r="AR41" s="164"/>
      <c r="AS41" s="130"/>
      <c r="AT41" s="131"/>
      <c r="AU41" s="164"/>
      <c r="AV41" s="130"/>
      <c r="AW41" s="131"/>
      <c r="AX41" s="164"/>
      <c r="AY41" s="283"/>
      <c r="AZ41" s="284"/>
      <c r="BA41" s="285"/>
      <c r="BB41" s="8"/>
      <c r="BC41" s="9"/>
    </row>
    <row r="42" spans="1:55" ht="13.5" customHeight="1">
      <c r="A42" s="8"/>
      <c r="B42" s="273">
        <v>11</v>
      </c>
      <c r="C42" s="274"/>
      <c r="D42" s="169" t="str">
        <f>Y36</f>
        <v>ｸﾞﾙｰﾌﾟC３位</v>
      </c>
      <c r="E42" s="170"/>
      <c r="F42" s="170"/>
      <c r="G42" s="170"/>
      <c r="H42" s="170"/>
      <c r="I42" s="170"/>
      <c r="J42" s="171"/>
      <c r="K42" s="48"/>
      <c r="L42" s="48"/>
      <c r="M42" s="48"/>
      <c r="N42" s="47">
        <f>IF($K43="","",IF($K43&gt;$O43,"○",IF($K43=$O43,"△","●")))</f>
      </c>
      <c r="O42" s="48"/>
      <c r="P42" s="48"/>
      <c r="Q42" s="49"/>
      <c r="R42" s="50"/>
      <c r="S42" s="48"/>
      <c r="T42" s="48"/>
      <c r="U42" s="47">
        <f>IF($R43="","",IF($R43&gt;$V43,"○",IF($R43=$V43,"△","●")))</f>
      </c>
      <c r="V42" s="48"/>
      <c r="W42" s="48"/>
      <c r="X42" s="49"/>
      <c r="Y42" s="147" t="s">
        <v>76</v>
      </c>
      <c r="Z42" s="148"/>
      <c r="AA42" s="148"/>
      <c r="AB42" s="148"/>
      <c r="AC42" s="148"/>
      <c r="AD42" s="148"/>
      <c r="AE42" s="151"/>
      <c r="AF42" s="50"/>
      <c r="AG42" s="48"/>
      <c r="AH42" s="48"/>
      <c r="AI42" s="47">
        <f>IF($AF43="","",IF($AF43&gt;$AJ43,"○",IF($AF43=$AJ43,"△","●")))</f>
      </c>
      <c r="AJ42" s="48"/>
      <c r="AK42" s="48"/>
      <c r="AL42" s="49"/>
      <c r="AM42" s="155">
        <f>IF($N42="","",IF($N42="○",3,IF($N42="△",1,0))+IF($U42="○",3,IF($U42="△",1,0))+IF($AI42="○",3,IF($AI42="△",1,0)))</f>
      </c>
      <c r="AN42" s="148"/>
      <c r="AO42" s="151"/>
      <c r="AP42" s="147"/>
      <c r="AQ42" s="148"/>
      <c r="AR42" s="151"/>
      <c r="AS42" s="147"/>
      <c r="AT42" s="148"/>
      <c r="AU42" s="151"/>
      <c r="AV42" s="173"/>
      <c r="AW42" s="148"/>
      <c r="AX42" s="151"/>
      <c r="AY42" s="280"/>
      <c r="AZ42" s="281"/>
      <c r="BA42" s="282"/>
      <c r="BB42" s="8"/>
      <c r="BC42" s="9"/>
    </row>
    <row r="43" spans="1:55" ht="13.5" customHeight="1">
      <c r="A43" s="8"/>
      <c r="B43" s="286"/>
      <c r="C43" s="274"/>
      <c r="D43" s="169"/>
      <c r="E43" s="170"/>
      <c r="F43" s="170"/>
      <c r="G43" s="170"/>
      <c r="H43" s="170"/>
      <c r="I43" s="170"/>
      <c r="J43" s="171"/>
      <c r="K43" s="163"/>
      <c r="L43" s="131"/>
      <c r="M43" s="131"/>
      <c r="N43" s="44" t="s">
        <v>77</v>
      </c>
      <c r="O43" s="163"/>
      <c r="P43" s="131"/>
      <c r="Q43" s="164"/>
      <c r="R43" s="165"/>
      <c r="S43" s="131"/>
      <c r="T43" s="131"/>
      <c r="U43" s="44" t="s">
        <v>77</v>
      </c>
      <c r="V43" s="163"/>
      <c r="W43" s="131"/>
      <c r="X43" s="164"/>
      <c r="Y43" s="130"/>
      <c r="Z43" s="131"/>
      <c r="AA43" s="131"/>
      <c r="AB43" s="131"/>
      <c r="AC43" s="131"/>
      <c r="AD43" s="131"/>
      <c r="AE43" s="164"/>
      <c r="AF43" s="165"/>
      <c r="AG43" s="131"/>
      <c r="AH43" s="131"/>
      <c r="AI43" s="44" t="s">
        <v>77</v>
      </c>
      <c r="AJ43" s="163"/>
      <c r="AK43" s="131"/>
      <c r="AL43" s="164"/>
      <c r="AM43" s="325"/>
      <c r="AN43" s="131"/>
      <c r="AO43" s="164"/>
      <c r="AP43" s="130"/>
      <c r="AQ43" s="131"/>
      <c r="AR43" s="164"/>
      <c r="AS43" s="130"/>
      <c r="AT43" s="131"/>
      <c r="AU43" s="164"/>
      <c r="AV43" s="130"/>
      <c r="AW43" s="131"/>
      <c r="AX43" s="164"/>
      <c r="AY43" s="283"/>
      <c r="AZ43" s="284"/>
      <c r="BA43" s="285"/>
      <c r="BB43" s="8"/>
      <c r="BC43" s="9"/>
    </row>
    <row r="44" spans="1:55" ht="13.5" customHeight="1">
      <c r="A44" s="8"/>
      <c r="B44" s="273">
        <v>12</v>
      </c>
      <c r="C44" s="274"/>
      <c r="D44" s="169" t="str">
        <f>AF36</f>
        <v>ｸﾞﾙｰﾌﾟD３位</v>
      </c>
      <c r="E44" s="170"/>
      <c r="F44" s="170"/>
      <c r="G44" s="170"/>
      <c r="H44" s="170"/>
      <c r="I44" s="170"/>
      <c r="J44" s="171"/>
      <c r="K44" s="56"/>
      <c r="L44" s="56"/>
      <c r="M44" s="56"/>
      <c r="N44" s="61">
        <f>IF($K45="","",IF($K45&gt;$O45,"○",IF($K45=$O45,"△","●")))</f>
      </c>
      <c r="O44" s="56"/>
      <c r="P44" s="56"/>
      <c r="Q44" s="57"/>
      <c r="R44" s="58"/>
      <c r="S44" s="56"/>
      <c r="T44" s="56"/>
      <c r="U44" s="61">
        <f>IF($R45="","",IF($R45&gt;$V45,"○",IF($R45=$V45,"△","●")))</f>
      </c>
      <c r="V44" s="56"/>
      <c r="W44" s="56"/>
      <c r="X44" s="57"/>
      <c r="Y44" s="58"/>
      <c r="Z44" s="56"/>
      <c r="AA44" s="56"/>
      <c r="AB44" s="61">
        <f>IF($Y45="","",IF($Y45&gt;$AC45,"○",IF($Y45=$AC45,"△","●")))</f>
      </c>
      <c r="AC44" s="56"/>
      <c r="AD44" s="56"/>
      <c r="AE44" s="57"/>
      <c r="AF44" s="147" t="s">
        <v>76</v>
      </c>
      <c r="AG44" s="148"/>
      <c r="AH44" s="148"/>
      <c r="AI44" s="148"/>
      <c r="AJ44" s="148"/>
      <c r="AK44" s="148"/>
      <c r="AL44" s="151"/>
      <c r="AM44" s="155">
        <f>IF($N44="","",IF($N44="○",3,IF($N44="△",1,0))+IF($U44="○",3,IF($U44="△",1,0))+IF($AB44="○",3,IF($AB44="△",1,0)))</f>
      </c>
      <c r="AN44" s="148"/>
      <c r="AO44" s="151"/>
      <c r="AP44" s="147"/>
      <c r="AQ44" s="148"/>
      <c r="AR44" s="151"/>
      <c r="AS44" s="147"/>
      <c r="AT44" s="148"/>
      <c r="AU44" s="151"/>
      <c r="AV44" s="173"/>
      <c r="AW44" s="148"/>
      <c r="AX44" s="151"/>
      <c r="AY44" s="283"/>
      <c r="AZ44" s="284"/>
      <c r="BA44" s="285"/>
      <c r="BB44" s="8"/>
      <c r="BC44" s="9"/>
    </row>
    <row r="45" spans="1:55" ht="13.5" customHeight="1" thickBot="1">
      <c r="A45" s="8"/>
      <c r="B45" s="275"/>
      <c r="C45" s="276"/>
      <c r="D45" s="277"/>
      <c r="E45" s="278"/>
      <c r="F45" s="278"/>
      <c r="G45" s="278"/>
      <c r="H45" s="278"/>
      <c r="I45" s="278"/>
      <c r="J45" s="279"/>
      <c r="K45" s="157"/>
      <c r="L45" s="153"/>
      <c r="M45" s="153"/>
      <c r="N45" s="45" t="s">
        <v>77</v>
      </c>
      <c r="O45" s="157"/>
      <c r="P45" s="153"/>
      <c r="Q45" s="154"/>
      <c r="R45" s="158"/>
      <c r="S45" s="153"/>
      <c r="T45" s="153"/>
      <c r="U45" s="45" t="s">
        <v>77</v>
      </c>
      <c r="V45" s="157"/>
      <c r="W45" s="153"/>
      <c r="X45" s="154"/>
      <c r="Y45" s="158"/>
      <c r="Z45" s="153"/>
      <c r="AA45" s="153"/>
      <c r="AB45" s="45" t="s">
        <v>77</v>
      </c>
      <c r="AC45" s="157"/>
      <c r="AD45" s="153"/>
      <c r="AE45" s="154"/>
      <c r="AF45" s="152"/>
      <c r="AG45" s="153"/>
      <c r="AH45" s="153"/>
      <c r="AI45" s="153"/>
      <c r="AJ45" s="153"/>
      <c r="AK45" s="153"/>
      <c r="AL45" s="154"/>
      <c r="AM45" s="156"/>
      <c r="AN45" s="153"/>
      <c r="AO45" s="154"/>
      <c r="AP45" s="152"/>
      <c r="AQ45" s="153"/>
      <c r="AR45" s="154"/>
      <c r="AS45" s="152"/>
      <c r="AT45" s="153"/>
      <c r="AU45" s="154"/>
      <c r="AV45" s="152"/>
      <c r="AW45" s="153"/>
      <c r="AX45" s="154"/>
      <c r="AY45" s="287"/>
      <c r="AZ45" s="288"/>
      <c r="BA45" s="289"/>
      <c r="BB45" s="8"/>
      <c r="BC45" s="9"/>
    </row>
    <row r="46" spans="1:55" ht="13.5" customHeight="1">
      <c r="A46" s="8"/>
      <c r="B46" s="9"/>
      <c r="C46" s="9"/>
      <c r="D46" s="62"/>
      <c r="E46" s="62"/>
      <c r="F46" s="62"/>
      <c r="G46" s="62"/>
      <c r="H46" s="62"/>
      <c r="I46" s="62"/>
      <c r="J46" s="62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8"/>
      <c r="BC46" s="9"/>
    </row>
    <row r="47" spans="1:55" ht="17.25" customHeight="1">
      <c r="A47" s="8"/>
      <c r="B47" s="37" t="s">
        <v>114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3"/>
      <c r="O47" s="12"/>
      <c r="P47" s="12"/>
      <c r="Q47" s="12"/>
      <c r="R47" s="12"/>
      <c r="S47" s="12"/>
      <c r="T47" s="12"/>
      <c r="U47" s="13"/>
      <c r="V47" s="12"/>
      <c r="W47" s="12"/>
      <c r="X47" s="12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10"/>
      <c r="AN47" s="25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8"/>
      <c r="BC47" s="9"/>
    </row>
    <row r="48" spans="1:55" s="41" customFormat="1" ht="17.25" customHeight="1">
      <c r="A48" s="28"/>
      <c r="B48" s="36" t="s">
        <v>87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64"/>
      <c r="Q48" s="26"/>
      <c r="R48" s="26"/>
      <c r="S48" s="26"/>
      <c r="T48" s="26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8"/>
      <c r="BC48" s="40"/>
    </row>
    <row r="49" spans="1:55" s="2" customFormat="1" ht="8.25" customHeight="1" thickBot="1">
      <c r="A49" s="29"/>
      <c r="B49" s="11"/>
      <c r="C49" s="11"/>
      <c r="D49" s="52"/>
      <c r="E49" s="52"/>
      <c r="F49" s="52"/>
      <c r="G49" s="52"/>
      <c r="H49" s="52"/>
      <c r="I49" s="52"/>
      <c r="J49" s="52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53"/>
      <c r="AN49" s="25"/>
      <c r="AO49" s="11"/>
      <c r="AP49" s="53"/>
      <c r="AQ49" s="53"/>
      <c r="AR49" s="11"/>
      <c r="AS49" s="53"/>
      <c r="AT49" s="53"/>
      <c r="AU49" s="11"/>
      <c r="AV49" s="53"/>
      <c r="AW49" s="53"/>
      <c r="AX49" s="11"/>
      <c r="AY49" s="11"/>
      <c r="AZ49" s="11"/>
      <c r="BA49" s="11"/>
      <c r="BB49" s="29"/>
      <c r="BC49" s="11"/>
    </row>
    <row r="50" spans="1:55" ht="13.5" customHeight="1">
      <c r="A50" s="8"/>
      <c r="B50" s="303" t="s">
        <v>111</v>
      </c>
      <c r="C50" s="304"/>
      <c r="D50" s="304"/>
      <c r="E50" s="304"/>
      <c r="F50" s="304"/>
      <c r="G50" s="304"/>
      <c r="H50" s="304"/>
      <c r="I50" s="304"/>
      <c r="J50" s="305"/>
      <c r="K50" s="331" t="s">
        <v>100</v>
      </c>
      <c r="L50" s="310"/>
      <c r="M50" s="310"/>
      <c r="N50" s="310"/>
      <c r="O50" s="310"/>
      <c r="P50" s="310"/>
      <c r="Q50" s="332"/>
      <c r="R50" s="310" t="s">
        <v>101</v>
      </c>
      <c r="S50" s="310"/>
      <c r="T50" s="310"/>
      <c r="U50" s="310"/>
      <c r="V50" s="310"/>
      <c r="W50" s="310"/>
      <c r="X50" s="310"/>
      <c r="Y50" s="310" t="s">
        <v>102</v>
      </c>
      <c r="Z50" s="310"/>
      <c r="AA50" s="310"/>
      <c r="AB50" s="310"/>
      <c r="AC50" s="310"/>
      <c r="AD50" s="310"/>
      <c r="AE50" s="310"/>
      <c r="AF50" s="310" t="s">
        <v>107</v>
      </c>
      <c r="AG50" s="310"/>
      <c r="AH50" s="310"/>
      <c r="AI50" s="310"/>
      <c r="AJ50" s="310"/>
      <c r="AK50" s="310"/>
      <c r="AL50" s="310"/>
      <c r="AM50" s="297" t="s">
        <v>38</v>
      </c>
      <c r="AN50" s="291"/>
      <c r="AO50" s="291"/>
      <c r="AP50" s="291" t="s">
        <v>39</v>
      </c>
      <c r="AQ50" s="291"/>
      <c r="AR50" s="291"/>
      <c r="AS50" s="291" t="s">
        <v>40</v>
      </c>
      <c r="AT50" s="291"/>
      <c r="AU50" s="291"/>
      <c r="AV50" s="293" t="s">
        <v>41</v>
      </c>
      <c r="AW50" s="293"/>
      <c r="AX50" s="294"/>
      <c r="AY50" s="297" t="s">
        <v>42</v>
      </c>
      <c r="AZ50" s="291"/>
      <c r="BA50" s="298"/>
      <c r="BB50" s="8"/>
      <c r="BC50" s="9"/>
    </row>
    <row r="51" spans="1:55" ht="13.5" customHeight="1" thickBot="1">
      <c r="A51" s="8"/>
      <c r="B51" s="306"/>
      <c r="C51" s="307"/>
      <c r="D51" s="307"/>
      <c r="E51" s="307"/>
      <c r="F51" s="307"/>
      <c r="G51" s="307"/>
      <c r="H51" s="307"/>
      <c r="I51" s="307"/>
      <c r="J51" s="308"/>
      <c r="K51" s="333"/>
      <c r="L51" s="312"/>
      <c r="M51" s="312"/>
      <c r="N51" s="312"/>
      <c r="O51" s="312"/>
      <c r="P51" s="312"/>
      <c r="Q51" s="334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299"/>
      <c r="AN51" s="292"/>
      <c r="AO51" s="292"/>
      <c r="AP51" s="292"/>
      <c r="AQ51" s="292"/>
      <c r="AR51" s="292"/>
      <c r="AS51" s="292"/>
      <c r="AT51" s="292"/>
      <c r="AU51" s="292"/>
      <c r="AV51" s="295"/>
      <c r="AW51" s="295"/>
      <c r="AX51" s="296"/>
      <c r="AY51" s="299"/>
      <c r="AZ51" s="292"/>
      <c r="BA51" s="300"/>
      <c r="BB51" s="8"/>
      <c r="BC51" s="9"/>
    </row>
    <row r="52" spans="1:55" ht="13.5" customHeight="1" thickTop="1">
      <c r="A52" s="8"/>
      <c r="B52" s="301">
        <v>9</v>
      </c>
      <c r="C52" s="302"/>
      <c r="D52" s="166" t="str">
        <f>K50</f>
        <v>ｸﾞﾙｰﾌﾟA４位</v>
      </c>
      <c r="E52" s="167"/>
      <c r="F52" s="167"/>
      <c r="G52" s="167"/>
      <c r="H52" s="167"/>
      <c r="I52" s="167"/>
      <c r="J52" s="168"/>
      <c r="K52" s="146" t="s">
        <v>43</v>
      </c>
      <c r="L52" s="146"/>
      <c r="M52" s="146"/>
      <c r="N52" s="146"/>
      <c r="O52" s="146"/>
      <c r="P52" s="146"/>
      <c r="Q52" s="172"/>
      <c r="R52" s="54"/>
      <c r="S52" s="11"/>
      <c r="T52" s="11"/>
      <c r="U52" s="5">
        <f>IF($R53="","",IF($R53&gt;$V53,"○",IF($R53=$V53,"△","●")))</f>
      </c>
      <c r="V52" s="11"/>
      <c r="W52" s="11"/>
      <c r="X52" s="55"/>
      <c r="Y52" s="54"/>
      <c r="Z52" s="11"/>
      <c r="AA52" s="11"/>
      <c r="AB52" s="5">
        <f>IF($Y53="","",IF($Y53&gt;$AC53,"○",IF($Y53=$AC53,"△","●")))</f>
      </c>
      <c r="AC52" s="11"/>
      <c r="AD52" s="11"/>
      <c r="AE52" s="55"/>
      <c r="AF52" s="54"/>
      <c r="AG52" s="11"/>
      <c r="AH52" s="11"/>
      <c r="AI52" s="5">
        <f>IF($AF53="","",IF($AF53&gt;$AJ53,"○",IF($AF53=$AJ53,"△","●")))</f>
      </c>
      <c r="AJ52" s="11"/>
      <c r="AK52" s="11"/>
      <c r="AL52" s="55"/>
      <c r="AM52" s="159">
        <f>IF($U52="","",IF($U52="○",3,IF($U52="△",1,0))+IF($AB52="○",3,IF($AB52="△",1,0))+IF($AI52="○",3,IF($AI52="△",1,0)))</f>
      </c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280"/>
      <c r="AZ52" s="281"/>
      <c r="BA52" s="282"/>
      <c r="BB52" s="8"/>
      <c r="BC52" s="9"/>
    </row>
    <row r="53" spans="1:55" ht="13.5" customHeight="1">
      <c r="A53" s="8"/>
      <c r="B53" s="286"/>
      <c r="C53" s="274"/>
      <c r="D53" s="169"/>
      <c r="E53" s="170"/>
      <c r="F53" s="170"/>
      <c r="G53" s="170"/>
      <c r="H53" s="170"/>
      <c r="I53" s="170"/>
      <c r="J53" s="171"/>
      <c r="K53" s="131"/>
      <c r="L53" s="131"/>
      <c r="M53" s="131"/>
      <c r="N53" s="131"/>
      <c r="O53" s="131"/>
      <c r="P53" s="131"/>
      <c r="Q53" s="164"/>
      <c r="R53" s="165"/>
      <c r="S53" s="131"/>
      <c r="T53" s="131"/>
      <c r="U53" s="44" t="s">
        <v>44</v>
      </c>
      <c r="V53" s="163"/>
      <c r="W53" s="131"/>
      <c r="X53" s="164"/>
      <c r="Y53" s="165"/>
      <c r="Z53" s="131"/>
      <c r="AA53" s="131"/>
      <c r="AB53" s="44" t="s">
        <v>44</v>
      </c>
      <c r="AC53" s="163"/>
      <c r="AD53" s="131"/>
      <c r="AE53" s="164"/>
      <c r="AF53" s="165"/>
      <c r="AG53" s="131"/>
      <c r="AH53" s="131"/>
      <c r="AI53" s="44" t="s">
        <v>44</v>
      </c>
      <c r="AJ53" s="163"/>
      <c r="AK53" s="131"/>
      <c r="AL53" s="164"/>
      <c r="AM53" s="161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283"/>
      <c r="AZ53" s="284"/>
      <c r="BA53" s="285"/>
      <c r="BB53" s="8"/>
      <c r="BC53" s="9"/>
    </row>
    <row r="54" spans="1:55" ht="13.5" customHeight="1">
      <c r="A54" s="8"/>
      <c r="B54" s="273">
        <v>10</v>
      </c>
      <c r="C54" s="274"/>
      <c r="D54" s="169" t="str">
        <f>R50</f>
        <v>ｸﾞﾙｰﾌﾟB４位</v>
      </c>
      <c r="E54" s="170"/>
      <c r="F54" s="170"/>
      <c r="G54" s="170"/>
      <c r="H54" s="170"/>
      <c r="I54" s="170"/>
      <c r="J54" s="171"/>
      <c r="K54" s="48"/>
      <c r="L54" s="48"/>
      <c r="M54" s="48"/>
      <c r="N54" s="47">
        <f>IF($K55="","",IF($K55&gt;$O55,"○",IF($K55=$O55,"△","●")))</f>
      </c>
      <c r="O54" s="48"/>
      <c r="P54" s="48"/>
      <c r="Q54" s="49"/>
      <c r="R54" s="147" t="s">
        <v>43</v>
      </c>
      <c r="S54" s="148"/>
      <c r="T54" s="148"/>
      <c r="U54" s="148"/>
      <c r="V54" s="148"/>
      <c r="W54" s="148"/>
      <c r="X54" s="151"/>
      <c r="Y54" s="50"/>
      <c r="Z54" s="48"/>
      <c r="AA54" s="48"/>
      <c r="AB54" s="47">
        <f>IF($Y55="","",IF($Y55&gt;$AC55,"○",IF($Y55=$AC55,"△","●")))</f>
      </c>
      <c r="AC54" s="48"/>
      <c r="AD54" s="48"/>
      <c r="AE54" s="49"/>
      <c r="AF54" s="50"/>
      <c r="AG54" s="48"/>
      <c r="AH54" s="48"/>
      <c r="AI54" s="47">
        <f>IF($AF55="","",IF($AF55&gt;$AJ55,"○",IF($AF55=$AJ55,"△","●")))</f>
      </c>
      <c r="AJ54" s="48"/>
      <c r="AK54" s="48"/>
      <c r="AL54" s="49"/>
      <c r="AM54" s="155">
        <f>IF($N54="","",IF($N54="○",3,IF($N54="△",1,0))+IF($AB54="○",3,IF($AB54="△",1,0))+IF($AI54="○",3,IF($AI54="△",1,0)))</f>
      </c>
      <c r="AN54" s="148"/>
      <c r="AO54" s="151"/>
      <c r="AP54" s="147"/>
      <c r="AQ54" s="148"/>
      <c r="AR54" s="151"/>
      <c r="AS54" s="147"/>
      <c r="AT54" s="148"/>
      <c r="AU54" s="151"/>
      <c r="AV54" s="173"/>
      <c r="AW54" s="148"/>
      <c r="AX54" s="151"/>
      <c r="AY54" s="280"/>
      <c r="AZ54" s="281"/>
      <c r="BA54" s="282"/>
      <c r="BB54" s="8"/>
      <c r="BC54" s="9"/>
    </row>
    <row r="55" spans="1:55" ht="13.5" customHeight="1">
      <c r="A55" s="8"/>
      <c r="B55" s="286"/>
      <c r="C55" s="274"/>
      <c r="D55" s="169"/>
      <c r="E55" s="170"/>
      <c r="F55" s="170"/>
      <c r="G55" s="170"/>
      <c r="H55" s="170"/>
      <c r="I55" s="170"/>
      <c r="J55" s="171"/>
      <c r="K55" s="163"/>
      <c r="L55" s="131"/>
      <c r="M55" s="131"/>
      <c r="N55" s="44" t="s">
        <v>44</v>
      </c>
      <c r="O55" s="163"/>
      <c r="P55" s="131"/>
      <c r="Q55" s="164"/>
      <c r="R55" s="130"/>
      <c r="S55" s="131"/>
      <c r="T55" s="131"/>
      <c r="U55" s="131"/>
      <c r="V55" s="131"/>
      <c r="W55" s="131"/>
      <c r="X55" s="164"/>
      <c r="Y55" s="165"/>
      <c r="Z55" s="131"/>
      <c r="AA55" s="131"/>
      <c r="AB55" s="44" t="s">
        <v>44</v>
      </c>
      <c r="AC55" s="163"/>
      <c r="AD55" s="131"/>
      <c r="AE55" s="164"/>
      <c r="AF55" s="165"/>
      <c r="AG55" s="131"/>
      <c r="AH55" s="131"/>
      <c r="AI55" s="44" t="s">
        <v>44</v>
      </c>
      <c r="AJ55" s="163"/>
      <c r="AK55" s="131"/>
      <c r="AL55" s="164"/>
      <c r="AM55" s="325"/>
      <c r="AN55" s="131"/>
      <c r="AO55" s="164"/>
      <c r="AP55" s="130"/>
      <c r="AQ55" s="131"/>
      <c r="AR55" s="164"/>
      <c r="AS55" s="130"/>
      <c r="AT55" s="131"/>
      <c r="AU55" s="164"/>
      <c r="AV55" s="130"/>
      <c r="AW55" s="131"/>
      <c r="AX55" s="164"/>
      <c r="AY55" s="283"/>
      <c r="AZ55" s="284"/>
      <c r="BA55" s="285"/>
      <c r="BB55" s="8"/>
      <c r="BC55" s="9"/>
    </row>
    <row r="56" spans="1:55" ht="13.5" customHeight="1">
      <c r="A56" s="8"/>
      <c r="B56" s="273">
        <v>11</v>
      </c>
      <c r="C56" s="274"/>
      <c r="D56" s="169" t="str">
        <f>Y50</f>
        <v>ｸﾞﾙｰﾌﾟC４位</v>
      </c>
      <c r="E56" s="170"/>
      <c r="F56" s="170"/>
      <c r="G56" s="170"/>
      <c r="H56" s="170"/>
      <c r="I56" s="170"/>
      <c r="J56" s="171"/>
      <c r="K56" s="48"/>
      <c r="L56" s="48"/>
      <c r="M56" s="48"/>
      <c r="N56" s="47">
        <f>IF($K57="","",IF($K57&gt;$O57,"○",IF($K57=$O57,"△","●")))</f>
      </c>
      <c r="O56" s="48"/>
      <c r="P56" s="48"/>
      <c r="Q56" s="49"/>
      <c r="R56" s="50"/>
      <c r="S56" s="48"/>
      <c r="T56" s="48"/>
      <c r="U56" s="47">
        <f>IF($R57="","",IF($R57&gt;$V57,"○",IF($R57=$V57,"△","●")))</f>
      </c>
      <c r="V56" s="48"/>
      <c r="W56" s="48"/>
      <c r="X56" s="49"/>
      <c r="Y56" s="147" t="s">
        <v>43</v>
      </c>
      <c r="Z56" s="148"/>
      <c r="AA56" s="148"/>
      <c r="AB56" s="148"/>
      <c r="AC56" s="148"/>
      <c r="AD56" s="148"/>
      <c r="AE56" s="151"/>
      <c r="AF56" s="50"/>
      <c r="AG56" s="48"/>
      <c r="AH56" s="48"/>
      <c r="AI56" s="47">
        <f>IF($AF57="","",IF($AF57&gt;$AJ57,"○",IF($AF57=$AJ57,"△","●")))</f>
      </c>
      <c r="AJ56" s="48"/>
      <c r="AK56" s="48"/>
      <c r="AL56" s="49"/>
      <c r="AM56" s="155">
        <f>IF($N56="","",IF($N56="○",3,IF($N56="△",1,0))+IF($U56="○",3,IF($U56="△",1,0))+IF($AI56="○",3,IF($AI56="△",1,0)))</f>
      </c>
      <c r="AN56" s="148"/>
      <c r="AO56" s="151"/>
      <c r="AP56" s="147"/>
      <c r="AQ56" s="148"/>
      <c r="AR56" s="151"/>
      <c r="AS56" s="147"/>
      <c r="AT56" s="148"/>
      <c r="AU56" s="151"/>
      <c r="AV56" s="173"/>
      <c r="AW56" s="148"/>
      <c r="AX56" s="151"/>
      <c r="AY56" s="280"/>
      <c r="AZ56" s="281"/>
      <c r="BA56" s="282"/>
      <c r="BB56" s="8"/>
      <c r="BC56" s="9"/>
    </row>
    <row r="57" spans="1:55" ht="13.5" customHeight="1">
      <c r="A57" s="8"/>
      <c r="B57" s="286"/>
      <c r="C57" s="274"/>
      <c r="D57" s="169"/>
      <c r="E57" s="170"/>
      <c r="F57" s="170"/>
      <c r="G57" s="170"/>
      <c r="H57" s="170"/>
      <c r="I57" s="170"/>
      <c r="J57" s="171"/>
      <c r="K57" s="163"/>
      <c r="L57" s="131"/>
      <c r="M57" s="131"/>
      <c r="N57" s="44" t="s">
        <v>44</v>
      </c>
      <c r="O57" s="163"/>
      <c r="P57" s="131"/>
      <c r="Q57" s="164"/>
      <c r="R57" s="165"/>
      <c r="S57" s="131"/>
      <c r="T57" s="131"/>
      <c r="U57" s="44" t="s">
        <v>44</v>
      </c>
      <c r="V57" s="163"/>
      <c r="W57" s="131"/>
      <c r="X57" s="164"/>
      <c r="Y57" s="130"/>
      <c r="Z57" s="131"/>
      <c r="AA57" s="131"/>
      <c r="AB57" s="131"/>
      <c r="AC57" s="131"/>
      <c r="AD57" s="131"/>
      <c r="AE57" s="164"/>
      <c r="AF57" s="165"/>
      <c r="AG57" s="131"/>
      <c r="AH57" s="131"/>
      <c r="AI57" s="44" t="s">
        <v>44</v>
      </c>
      <c r="AJ57" s="163"/>
      <c r="AK57" s="131"/>
      <c r="AL57" s="164"/>
      <c r="AM57" s="325"/>
      <c r="AN57" s="131"/>
      <c r="AO57" s="164"/>
      <c r="AP57" s="130"/>
      <c r="AQ57" s="131"/>
      <c r="AR57" s="164"/>
      <c r="AS57" s="130"/>
      <c r="AT57" s="131"/>
      <c r="AU57" s="164"/>
      <c r="AV57" s="130"/>
      <c r="AW57" s="131"/>
      <c r="AX57" s="164"/>
      <c r="AY57" s="283"/>
      <c r="AZ57" s="284"/>
      <c r="BA57" s="285"/>
      <c r="BB57" s="8"/>
      <c r="BC57" s="9"/>
    </row>
    <row r="58" spans="1:55" ht="13.5" customHeight="1">
      <c r="A58" s="8"/>
      <c r="B58" s="273">
        <v>12</v>
      </c>
      <c r="C58" s="274"/>
      <c r="D58" s="169" t="str">
        <f>AF50</f>
        <v>ｸﾞﾙｰﾌﾟD４位</v>
      </c>
      <c r="E58" s="170"/>
      <c r="F58" s="170"/>
      <c r="G58" s="170"/>
      <c r="H58" s="170"/>
      <c r="I58" s="170"/>
      <c r="J58" s="171"/>
      <c r="K58" s="56"/>
      <c r="L58" s="56"/>
      <c r="M58" s="56"/>
      <c r="N58" s="61">
        <f>IF($K59="","",IF($K59&gt;$O59,"○",IF($K59=$O59,"△","●")))</f>
      </c>
      <c r="O58" s="56"/>
      <c r="P58" s="56"/>
      <c r="Q58" s="57"/>
      <c r="R58" s="58"/>
      <c r="S58" s="56"/>
      <c r="T58" s="56"/>
      <c r="U58" s="61">
        <f>IF($R59="","",IF($R59&gt;$V59,"○",IF($R59=$V59,"△","●")))</f>
      </c>
      <c r="V58" s="56"/>
      <c r="W58" s="56"/>
      <c r="X58" s="57"/>
      <c r="Y58" s="58"/>
      <c r="Z58" s="56"/>
      <c r="AA58" s="56"/>
      <c r="AB58" s="61">
        <f>IF($Y59="","",IF($Y59&gt;$AC59,"○",IF($Y59=$AC59,"△","●")))</f>
      </c>
      <c r="AC58" s="56"/>
      <c r="AD58" s="56"/>
      <c r="AE58" s="57"/>
      <c r="AF58" s="147" t="s">
        <v>43</v>
      </c>
      <c r="AG58" s="148"/>
      <c r="AH58" s="148"/>
      <c r="AI58" s="148"/>
      <c r="AJ58" s="148"/>
      <c r="AK58" s="148"/>
      <c r="AL58" s="151"/>
      <c r="AM58" s="155">
        <f>IF($N58="","",IF($N58="○",3,IF($N58="△",1,0))+IF($U58="○",3,IF($U58="△",1,0))+IF($AB58="○",3,IF($AB58="△",1,0)))</f>
      </c>
      <c r="AN58" s="148"/>
      <c r="AO58" s="151"/>
      <c r="AP58" s="147"/>
      <c r="AQ58" s="148"/>
      <c r="AR58" s="151"/>
      <c r="AS58" s="147"/>
      <c r="AT58" s="148"/>
      <c r="AU58" s="151"/>
      <c r="AV58" s="173"/>
      <c r="AW58" s="148"/>
      <c r="AX58" s="151"/>
      <c r="AY58" s="283"/>
      <c r="AZ58" s="284"/>
      <c r="BA58" s="285"/>
      <c r="BB58" s="8"/>
      <c r="BC58" s="9"/>
    </row>
    <row r="59" spans="1:55" ht="13.5" customHeight="1" thickBot="1">
      <c r="A59" s="8"/>
      <c r="B59" s="275"/>
      <c r="C59" s="276"/>
      <c r="D59" s="277"/>
      <c r="E59" s="278"/>
      <c r="F59" s="278"/>
      <c r="G59" s="278"/>
      <c r="H59" s="278"/>
      <c r="I59" s="278"/>
      <c r="J59" s="279"/>
      <c r="K59" s="157"/>
      <c r="L59" s="153"/>
      <c r="M59" s="153"/>
      <c r="N59" s="45" t="s">
        <v>44</v>
      </c>
      <c r="O59" s="157"/>
      <c r="P59" s="153"/>
      <c r="Q59" s="154"/>
      <c r="R59" s="158"/>
      <c r="S59" s="153"/>
      <c r="T59" s="153"/>
      <c r="U59" s="45" t="s">
        <v>44</v>
      </c>
      <c r="V59" s="157"/>
      <c r="W59" s="153"/>
      <c r="X59" s="154"/>
      <c r="Y59" s="158"/>
      <c r="Z59" s="153"/>
      <c r="AA59" s="153"/>
      <c r="AB59" s="45" t="s">
        <v>44</v>
      </c>
      <c r="AC59" s="157"/>
      <c r="AD59" s="153"/>
      <c r="AE59" s="154"/>
      <c r="AF59" s="152"/>
      <c r="AG59" s="153"/>
      <c r="AH59" s="153"/>
      <c r="AI59" s="153"/>
      <c r="AJ59" s="153"/>
      <c r="AK59" s="153"/>
      <c r="AL59" s="154"/>
      <c r="AM59" s="156"/>
      <c r="AN59" s="153"/>
      <c r="AO59" s="154"/>
      <c r="AP59" s="152"/>
      <c r="AQ59" s="153"/>
      <c r="AR59" s="154"/>
      <c r="AS59" s="152"/>
      <c r="AT59" s="153"/>
      <c r="AU59" s="154"/>
      <c r="AV59" s="152"/>
      <c r="AW59" s="153"/>
      <c r="AX59" s="154"/>
      <c r="AY59" s="287"/>
      <c r="AZ59" s="288"/>
      <c r="BA59" s="289"/>
      <c r="BB59" s="8"/>
      <c r="BC59" s="9"/>
    </row>
    <row r="60" spans="1:55" ht="13.5" customHeight="1">
      <c r="A60" s="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3"/>
      <c r="O60" s="12"/>
      <c r="P60" s="12"/>
      <c r="Q60" s="12"/>
      <c r="R60" s="12"/>
      <c r="S60" s="12"/>
      <c r="T60" s="12"/>
      <c r="U60" s="13"/>
      <c r="V60" s="12"/>
      <c r="W60" s="12"/>
      <c r="X60" s="12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10"/>
      <c r="AN60" s="25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8"/>
      <c r="BC60" s="9"/>
    </row>
    <row r="61" spans="1:55" ht="13.5" customHeight="1">
      <c r="A61" s="8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3"/>
      <c r="O61" s="12"/>
      <c r="P61" s="12"/>
      <c r="Q61" s="12"/>
      <c r="R61" s="12"/>
      <c r="S61" s="12"/>
      <c r="T61" s="12"/>
      <c r="U61" s="13"/>
      <c r="V61" s="12"/>
      <c r="W61" s="12"/>
      <c r="X61" s="12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10"/>
      <c r="AN61" s="25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8"/>
      <c r="BC61" s="9"/>
    </row>
    <row r="62" spans="1:55" ht="17.25" customHeight="1">
      <c r="A62" s="27" t="s">
        <v>193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8"/>
      <c r="BC62" s="9"/>
    </row>
    <row r="63" spans="1:55" s="41" customFormat="1" ht="17.25" customHeight="1">
      <c r="A63" s="28"/>
      <c r="B63" s="36" t="s">
        <v>195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8"/>
      <c r="BC63" s="40"/>
    </row>
    <row r="64" spans="1:48" ht="8.25" customHeight="1" thickBot="1">
      <c r="A64" s="8"/>
      <c r="B64" s="14"/>
      <c r="C64" s="15"/>
      <c r="D64" s="16"/>
      <c r="E64" s="16"/>
      <c r="F64" s="16"/>
      <c r="G64" s="16"/>
      <c r="H64" s="16"/>
      <c r="I64" s="16"/>
      <c r="J64" s="16"/>
      <c r="K64" s="4"/>
      <c r="L64" s="4"/>
      <c r="M64" s="4"/>
      <c r="N64" s="5"/>
      <c r="O64" s="4"/>
      <c r="P64" s="4"/>
      <c r="Q64" s="4"/>
      <c r="R64" s="4"/>
      <c r="S64" s="4"/>
      <c r="T64" s="4"/>
      <c r="U64" s="5"/>
      <c r="V64" s="4"/>
      <c r="W64" s="4"/>
      <c r="X64" s="4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7"/>
      <c r="AS64" s="17"/>
      <c r="AT64" s="17"/>
      <c r="AU64" s="8"/>
      <c r="AV64" s="8"/>
    </row>
    <row r="65" spans="1:51" ht="14.25" customHeight="1">
      <c r="A65" s="8"/>
      <c r="B65" s="257" t="s">
        <v>11</v>
      </c>
      <c r="C65" s="258"/>
      <c r="D65" s="261" t="s">
        <v>14</v>
      </c>
      <c r="E65" s="261"/>
      <c r="F65" s="261"/>
      <c r="G65" s="261"/>
      <c r="H65" s="261"/>
      <c r="I65" s="261"/>
      <c r="J65" s="261"/>
      <c r="K65" s="261"/>
      <c r="L65" s="261"/>
      <c r="M65" s="261"/>
      <c r="N65" s="338" t="s">
        <v>15</v>
      </c>
      <c r="O65" s="339"/>
      <c r="P65" s="339"/>
      <c r="Q65" s="339"/>
      <c r="R65" s="339"/>
      <c r="S65" s="339"/>
      <c r="T65" s="339"/>
      <c r="U65" s="339"/>
      <c r="V65" s="339"/>
      <c r="W65" s="339"/>
      <c r="X65" s="251"/>
      <c r="Y65" s="251"/>
      <c r="Z65" s="251"/>
      <c r="AA65" s="267"/>
      <c r="AB65" s="268"/>
      <c r="AC65" s="251"/>
      <c r="AD65" s="251"/>
      <c r="AE65" s="251"/>
      <c r="AF65" s="251" t="s">
        <v>16</v>
      </c>
      <c r="AG65" s="251"/>
      <c r="AH65" s="251"/>
      <c r="AI65" s="251"/>
      <c r="AJ65" s="251"/>
      <c r="AK65" s="251"/>
      <c r="AL65" s="251"/>
      <c r="AM65" s="251"/>
      <c r="AN65" s="251"/>
      <c r="AO65" s="336"/>
      <c r="AP65" s="126" t="s">
        <v>12</v>
      </c>
      <c r="AQ65" s="127"/>
      <c r="AR65" s="127"/>
      <c r="AS65" s="127"/>
      <c r="AT65" s="127"/>
      <c r="AU65" s="128"/>
      <c r="AV65" s="128"/>
      <c r="AW65" s="128"/>
      <c r="AX65" s="128"/>
      <c r="AY65" s="129"/>
    </row>
    <row r="66" spans="1:51" ht="14.25" customHeight="1">
      <c r="A66" s="8"/>
      <c r="B66" s="259"/>
      <c r="C66" s="260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340"/>
      <c r="O66" s="341"/>
      <c r="P66" s="341"/>
      <c r="Q66" s="341"/>
      <c r="R66" s="341"/>
      <c r="S66" s="341"/>
      <c r="T66" s="341"/>
      <c r="U66" s="341"/>
      <c r="V66" s="341"/>
      <c r="W66" s="341"/>
      <c r="X66" s="252"/>
      <c r="Y66" s="252"/>
      <c r="Z66" s="252"/>
      <c r="AA66" s="269"/>
      <c r="AB66" s="269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337"/>
      <c r="AP66" s="130"/>
      <c r="AQ66" s="131"/>
      <c r="AR66" s="131"/>
      <c r="AS66" s="131"/>
      <c r="AT66" s="131"/>
      <c r="AU66" s="121"/>
      <c r="AV66" s="121"/>
      <c r="AW66" s="121"/>
      <c r="AX66" s="121"/>
      <c r="AY66" s="122"/>
    </row>
    <row r="67" spans="1:51" ht="13.5" customHeight="1">
      <c r="A67" s="8"/>
      <c r="B67" s="174" t="s">
        <v>52</v>
      </c>
      <c r="C67" s="222"/>
      <c r="D67" s="226" t="s">
        <v>147</v>
      </c>
      <c r="E67" s="175"/>
      <c r="F67" s="175"/>
      <c r="G67" s="175"/>
      <c r="H67" s="175"/>
      <c r="I67" s="175"/>
      <c r="J67" s="175"/>
      <c r="K67" s="175"/>
      <c r="L67" s="175"/>
      <c r="M67" s="222"/>
      <c r="N67" s="147" t="str">
        <f>K21</f>
        <v>ｸﾞﾙｰﾌﾟA２位</v>
      </c>
      <c r="O67" s="202"/>
      <c r="P67" s="202"/>
      <c r="Q67" s="202"/>
      <c r="R67" s="202"/>
      <c r="S67" s="202"/>
      <c r="T67" s="202"/>
      <c r="U67" s="202"/>
      <c r="V67" s="202"/>
      <c r="W67" s="202"/>
      <c r="X67" s="188"/>
      <c r="Y67" s="189"/>
      <c r="Z67" s="190"/>
      <c r="AA67" s="194" t="s">
        <v>66</v>
      </c>
      <c r="AB67" s="195"/>
      <c r="AC67" s="198"/>
      <c r="AD67" s="189"/>
      <c r="AE67" s="199"/>
      <c r="AF67" s="148" t="str">
        <f>R21</f>
        <v>ｸﾞﾙｰﾌﾟB２位</v>
      </c>
      <c r="AG67" s="202"/>
      <c r="AH67" s="202"/>
      <c r="AI67" s="202"/>
      <c r="AJ67" s="202"/>
      <c r="AK67" s="202"/>
      <c r="AL67" s="202"/>
      <c r="AM67" s="202"/>
      <c r="AN67" s="202"/>
      <c r="AO67" s="203"/>
      <c r="AP67" s="147" t="s">
        <v>130</v>
      </c>
      <c r="AQ67" s="148"/>
      <c r="AR67" s="148"/>
      <c r="AS67" s="148"/>
      <c r="AT67" s="148"/>
      <c r="AU67" s="335"/>
      <c r="AV67" s="115"/>
      <c r="AW67" s="115"/>
      <c r="AX67" s="115"/>
      <c r="AY67" s="116"/>
    </row>
    <row r="68" spans="1:51" ht="13.5" customHeight="1">
      <c r="A68" s="8"/>
      <c r="B68" s="176"/>
      <c r="C68" s="223"/>
      <c r="D68" s="227"/>
      <c r="E68" s="177"/>
      <c r="F68" s="177"/>
      <c r="G68" s="177"/>
      <c r="H68" s="177"/>
      <c r="I68" s="177"/>
      <c r="J68" s="177"/>
      <c r="K68" s="177"/>
      <c r="L68" s="177"/>
      <c r="M68" s="223"/>
      <c r="N68" s="186"/>
      <c r="O68" s="204"/>
      <c r="P68" s="204"/>
      <c r="Q68" s="204"/>
      <c r="R68" s="204"/>
      <c r="S68" s="204"/>
      <c r="T68" s="204"/>
      <c r="U68" s="204"/>
      <c r="V68" s="204"/>
      <c r="W68" s="204"/>
      <c r="X68" s="191"/>
      <c r="Y68" s="192"/>
      <c r="Z68" s="193"/>
      <c r="AA68" s="196"/>
      <c r="AB68" s="197"/>
      <c r="AC68" s="200"/>
      <c r="AD68" s="192"/>
      <c r="AE68" s="201"/>
      <c r="AF68" s="204"/>
      <c r="AG68" s="204"/>
      <c r="AH68" s="204"/>
      <c r="AI68" s="204"/>
      <c r="AJ68" s="204"/>
      <c r="AK68" s="204"/>
      <c r="AL68" s="204"/>
      <c r="AM68" s="204"/>
      <c r="AN68" s="204"/>
      <c r="AO68" s="205"/>
      <c r="AP68" s="145"/>
      <c r="AQ68" s="146"/>
      <c r="AR68" s="146"/>
      <c r="AS68" s="146"/>
      <c r="AT68" s="146"/>
      <c r="AU68" s="118"/>
      <c r="AV68" s="118"/>
      <c r="AW68" s="118"/>
      <c r="AX68" s="118"/>
      <c r="AY68" s="119"/>
    </row>
    <row r="69" spans="1:51" ht="13.5" customHeight="1">
      <c r="A69" s="8"/>
      <c r="B69" s="224"/>
      <c r="C69" s="225"/>
      <c r="D69" s="228"/>
      <c r="E69" s="229"/>
      <c r="F69" s="229"/>
      <c r="G69" s="229"/>
      <c r="H69" s="229"/>
      <c r="I69" s="229"/>
      <c r="J69" s="229"/>
      <c r="K69" s="229"/>
      <c r="L69" s="229"/>
      <c r="M69" s="225"/>
      <c r="N69" s="165"/>
      <c r="O69" s="163"/>
      <c r="P69" s="163"/>
      <c r="Q69" s="163"/>
      <c r="R69" s="163"/>
      <c r="S69" s="163"/>
      <c r="T69" s="163"/>
      <c r="U69" s="163"/>
      <c r="V69" s="163"/>
      <c r="W69" s="163"/>
      <c r="X69" s="207"/>
      <c r="Y69" s="208"/>
      <c r="Z69" s="208"/>
      <c r="AA69" s="209" t="s">
        <v>68</v>
      </c>
      <c r="AB69" s="209"/>
      <c r="AC69" s="208"/>
      <c r="AD69" s="208"/>
      <c r="AE69" s="210"/>
      <c r="AF69" s="163"/>
      <c r="AG69" s="163"/>
      <c r="AH69" s="163"/>
      <c r="AI69" s="163"/>
      <c r="AJ69" s="163"/>
      <c r="AK69" s="163"/>
      <c r="AL69" s="163"/>
      <c r="AM69" s="163"/>
      <c r="AN69" s="163"/>
      <c r="AO69" s="206"/>
      <c r="AP69" s="130"/>
      <c r="AQ69" s="131"/>
      <c r="AR69" s="131"/>
      <c r="AS69" s="131"/>
      <c r="AT69" s="131"/>
      <c r="AU69" s="121"/>
      <c r="AV69" s="121"/>
      <c r="AW69" s="121"/>
      <c r="AX69" s="121"/>
      <c r="AY69" s="122"/>
    </row>
    <row r="70" spans="1:51" ht="13.5" customHeight="1">
      <c r="A70" s="8"/>
      <c r="B70" s="174" t="s">
        <v>73</v>
      </c>
      <c r="C70" s="222"/>
      <c r="D70" s="226" t="s">
        <v>148</v>
      </c>
      <c r="E70" s="175"/>
      <c r="F70" s="175"/>
      <c r="G70" s="175"/>
      <c r="H70" s="175"/>
      <c r="I70" s="175"/>
      <c r="J70" s="175"/>
      <c r="K70" s="175"/>
      <c r="L70" s="175"/>
      <c r="M70" s="222"/>
      <c r="N70" s="147" t="str">
        <f>K7</f>
        <v>ｸﾞﾙｰﾌﾟA１位</v>
      </c>
      <c r="O70" s="202"/>
      <c r="P70" s="202"/>
      <c r="Q70" s="202"/>
      <c r="R70" s="202"/>
      <c r="S70" s="202"/>
      <c r="T70" s="202"/>
      <c r="U70" s="202"/>
      <c r="V70" s="202"/>
      <c r="W70" s="202"/>
      <c r="X70" s="188"/>
      <c r="Y70" s="189"/>
      <c r="Z70" s="190"/>
      <c r="AA70" s="194" t="s">
        <v>66</v>
      </c>
      <c r="AB70" s="195"/>
      <c r="AC70" s="198"/>
      <c r="AD70" s="189"/>
      <c r="AE70" s="199"/>
      <c r="AF70" s="148" t="str">
        <f>R7</f>
        <v>ｸﾞﾙｰﾌﾟB１位</v>
      </c>
      <c r="AG70" s="202"/>
      <c r="AH70" s="202"/>
      <c r="AI70" s="202"/>
      <c r="AJ70" s="202"/>
      <c r="AK70" s="202"/>
      <c r="AL70" s="202"/>
      <c r="AM70" s="202"/>
      <c r="AN70" s="202"/>
      <c r="AO70" s="202"/>
      <c r="AP70" s="147" t="s">
        <v>131</v>
      </c>
      <c r="AQ70" s="148"/>
      <c r="AR70" s="148"/>
      <c r="AS70" s="148"/>
      <c r="AT70" s="148"/>
      <c r="AU70" s="335"/>
      <c r="AV70" s="115"/>
      <c r="AW70" s="115"/>
      <c r="AX70" s="115"/>
      <c r="AY70" s="116"/>
    </row>
    <row r="71" spans="1:51" ht="13.5" customHeight="1">
      <c r="A71" s="8"/>
      <c r="B71" s="176"/>
      <c r="C71" s="223"/>
      <c r="D71" s="227"/>
      <c r="E71" s="177"/>
      <c r="F71" s="177"/>
      <c r="G71" s="177"/>
      <c r="H71" s="177"/>
      <c r="I71" s="177"/>
      <c r="J71" s="177"/>
      <c r="K71" s="177"/>
      <c r="L71" s="177"/>
      <c r="M71" s="223"/>
      <c r="N71" s="186"/>
      <c r="O71" s="204"/>
      <c r="P71" s="204"/>
      <c r="Q71" s="204"/>
      <c r="R71" s="204"/>
      <c r="S71" s="204"/>
      <c r="T71" s="204"/>
      <c r="U71" s="204"/>
      <c r="V71" s="204"/>
      <c r="W71" s="204"/>
      <c r="X71" s="191"/>
      <c r="Y71" s="192"/>
      <c r="Z71" s="193"/>
      <c r="AA71" s="196"/>
      <c r="AB71" s="197"/>
      <c r="AC71" s="219"/>
      <c r="AD71" s="220"/>
      <c r="AE71" s="221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145"/>
      <c r="AQ71" s="146"/>
      <c r="AR71" s="146"/>
      <c r="AS71" s="146"/>
      <c r="AT71" s="146"/>
      <c r="AU71" s="118"/>
      <c r="AV71" s="118"/>
      <c r="AW71" s="118"/>
      <c r="AX71" s="118"/>
      <c r="AY71" s="119"/>
    </row>
    <row r="72" spans="1:51" ht="13.5" customHeight="1">
      <c r="A72" s="8"/>
      <c r="B72" s="224"/>
      <c r="C72" s="225"/>
      <c r="D72" s="228"/>
      <c r="E72" s="229"/>
      <c r="F72" s="229"/>
      <c r="G72" s="229"/>
      <c r="H72" s="229"/>
      <c r="I72" s="229"/>
      <c r="J72" s="229"/>
      <c r="K72" s="229"/>
      <c r="L72" s="229"/>
      <c r="M72" s="225"/>
      <c r="N72" s="165"/>
      <c r="O72" s="163"/>
      <c r="P72" s="163"/>
      <c r="Q72" s="163"/>
      <c r="R72" s="163"/>
      <c r="S72" s="163"/>
      <c r="T72" s="163"/>
      <c r="U72" s="163"/>
      <c r="V72" s="163"/>
      <c r="W72" s="163"/>
      <c r="X72" s="207"/>
      <c r="Y72" s="208"/>
      <c r="Z72" s="208"/>
      <c r="AA72" s="209" t="s">
        <v>68</v>
      </c>
      <c r="AB72" s="209"/>
      <c r="AC72" s="208"/>
      <c r="AD72" s="208"/>
      <c r="AE72" s="210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30"/>
      <c r="AQ72" s="131"/>
      <c r="AR72" s="131"/>
      <c r="AS72" s="131"/>
      <c r="AT72" s="131"/>
      <c r="AU72" s="121"/>
      <c r="AV72" s="121"/>
      <c r="AW72" s="121"/>
      <c r="AX72" s="121"/>
      <c r="AY72" s="122"/>
    </row>
    <row r="73" spans="1:51" ht="13.5" customHeight="1">
      <c r="A73" s="8"/>
      <c r="B73" s="174" t="s">
        <v>74</v>
      </c>
      <c r="C73" s="222"/>
      <c r="D73" s="226" t="s">
        <v>149</v>
      </c>
      <c r="E73" s="175"/>
      <c r="F73" s="175"/>
      <c r="G73" s="175"/>
      <c r="H73" s="175"/>
      <c r="I73" s="175"/>
      <c r="J73" s="175"/>
      <c r="K73" s="175"/>
      <c r="L73" s="175"/>
      <c r="M73" s="222"/>
      <c r="N73" s="147" t="str">
        <f>K21</f>
        <v>ｸﾞﾙｰﾌﾟA２位</v>
      </c>
      <c r="O73" s="202"/>
      <c r="P73" s="202"/>
      <c r="Q73" s="202"/>
      <c r="R73" s="202"/>
      <c r="S73" s="202"/>
      <c r="T73" s="202"/>
      <c r="U73" s="202"/>
      <c r="V73" s="202"/>
      <c r="W73" s="202"/>
      <c r="X73" s="188"/>
      <c r="Y73" s="189"/>
      <c r="Z73" s="190"/>
      <c r="AA73" s="194" t="s">
        <v>66</v>
      </c>
      <c r="AB73" s="195"/>
      <c r="AC73" s="198"/>
      <c r="AD73" s="189"/>
      <c r="AE73" s="199"/>
      <c r="AF73" s="148" t="str">
        <f>Y21</f>
        <v>ｸﾞﾙｰﾌﾟC２位</v>
      </c>
      <c r="AG73" s="202"/>
      <c r="AH73" s="202"/>
      <c r="AI73" s="202"/>
      <c r="AJ73" s="202"/>
      <c r="AK73" s="202"/>
      <c r="AL73" s="202"/>
      <c r="AM73" s="202"/>
      <c r="AN73" s="202"/>
      <c r="AO73" s="203"/>
      <c r="AP73" s="147" t="s">
        <v>132</v>
      </c>
      <c r="AQ73" s="148"/>
      <c r="AR73" s="148"/>
      <c r="AS73" s="148"/>
      <c r="AT73" s="148"/>
      <c r="AU73" s="335"/>
      <c r="AV73" s="115"/>
      <c r="AW73" s="115"/>
      <c r="AX73" s="115"/>
      <c r="AY73" s="116"/>
    </row>
    <row r="74" spans="1:51" ht="13.5" customHeight="1">
      <c r="A74" s="8"/>
      <c r="B74" s="176"/>
      <c r="C74" s="223"/>
      <c r="D74" s="227"/>
      <c r="E74" s="177"/>
      <c r="F74" s="177"/>
      <c r="G74" s="177"/>
      <c r="H74" s="177"/>
      <c r="I74" s="177"/>
      <c r="J74" s="177"/>
      <c r="K74" s="177"/>
      <c r="L74" s="177"/>
      <c r="M74" s="223"/>
      <c r="N74" s="186"/>
      <c r="O74" s="204"/>
      <c r="P74" s="204"/>
      <c r="Q74" s="204"/>
      <c r="R74" s="204"/>
      <c r="S74" s="204"/>
      <c r="T74" s="204"/>
      <c r="U74" s="204"/>
      <c r="V74" s="204"/>
      <c r="W74" s="204"/>
      <c r="X74" s="230"/>
      <c r="Y74" s="220"/>
      <c r="Z74" s="231"/>
      <c r="AA74" s="232"/>
      <c r="AB74" s="233"/>
      <c r="AC74" s="219"/>
      <c r="AD74" s="220"/>
      <c r="AE74" s="221"/>
      <c r="AF74" s="204"/>
      <c r="AG74" s="204"/>
      <c r="AH74" s="204"/>
      <c r="AI74" s="204"/>
      <c r="AJ74" s="204"/>
      <c r="AK74" s="204"/>
      <c r="AL74" s="204"/>
      <c r="AM74" s="204"/>
      <c r="AN74" s="204"/>
      <c r="AO74" s="205"/>
      <c r="AP74" s="145"/>
      <c r="AQ74" s="146"/>
      <c r="AR74" s="146"/>
      <c r="AS74" s="146"/>
      <c r="AT74" s="146"/>
      <c r="AU74" s="118"/>
      <c r="AV74" s="118"/>
      <c r="AW74" s="118"/>
      <c r="AX74" s="118"/>
      <c r="AY74" s="119"/>
    </row>
    <row r="75" spans="1:51" ht="13.5" customHeight="1">
      <c r="A75" s="8"/>
      <c r="B75" s="224"/>
      <c r="C75" s="225"/>
      <c r="D75" s="228"/>
      <c r="E75" s="229"/>
      <c r="F75" s="229"/>
      <c r="G75" s="229"/>
      <c r="H75" s="229"/>
      <c r="I75" s="229"/>
      <c r="J75" s="229"/>
      <c r="K75" s="229"/>
      <c r="L75" s="229"/>
      <c r="M75" s="225"/>
      <c r="N75" s="165"/>
      <c r="O75" s="163"/>
      <c r="P75" s="163"/>
      <c r="Q75" s="163"/>
      <c r="R75" s="163"/>
      <c r="S75" s="163"/>
      <c r="T75" s="163"/>
      <c r="U75" s="163"/>
      <c r="V75" s="163"/>
      <c r="W75" s="163"/>
      <c r="X75" s="215"/>
      <c r="Y75" s="216"/>
      <c r="Z75" s="216"/>
      <c r="AA75" s="217" t="s">
        <v>68</v>
      </c>
      <c r="AB75" s="217"/>
      <c r="AC75" s="216"/>
      <c r="AD75" s="216"/>
      <c r="AE75" s="218"/>
      <c r="AF75" s="163"/>
      <c r="AG75" s="163"/>
      <c r="AH75" s="163"/>
      <c r="AI75" s="163"/>
      <c r="AJ75" s="163"/>
      <c r="AK75" s="163"/>
      <c r="AL75" s="163"/>
      <c r="AM75" s="163"/>
      <c r="AN75" s="163"/>
      <c r="AO75" s="206"/>
      <c r="AP75" s="130"/>
      <c r="AQ75" s="131"/>
      <c r="AR75" s="131"/>
      <c r="AS75" s="131"/>
      <c r="AT75" s="131"/>
      <c r="AU75" s="121"/>
      <c r="AV75" s="121"/>
      <c r="AW75" s="121"/>
      <c r="AX75" s="121"/>
      <c r="AY75" s="122"/>
    </row>
    <row r="76" spans="1:51" ht="13.5" customHeight="1">
      <c r="A76" s="8"/>
      <c r="B76" s="174" t="s">
        <v>75</v>
      </c>
      <c r="C76" s="222"/>
      <c r="D76" s="226" t="s">
        <v>150</v>
      </c>
      <c r="E76" s="175"/>
      <c r="F76" s="175"/>
      <c r="G76" s="175"/>
      <c r="H76" s="175"/>
      <c r="I76" s="175"/>
      <c r="J76" s="175"/>
      <c r="K76" s="175"/>
      <c r="L76" s="175"/>
      <c r="M76" s="222"/>
      <c r="N76" s="147" t="str">
        <f>K7</f>
        <v>ｸﾞﾙｰﾌﾟA１位</v>
      </c>
      <c r="O76" s="202"/>
      <c r="P76" s="202"/>
      <c r="Q76" s="202"/>
      <c r="R76" s="202"/>
      <c r="S76" s="202"/>
      <c r="T76" s="202"/>
      <c r="U76" s="202"/>
      <c r="V76" s="202"/>
      <c r="W76" s="202"/>
      <c r="X76" s="188"/>
      <c r="Y76" s="189"/>
      <c r="Z76" s="190"/>
      <c r="AA76" s="194" t="s">
        <v>66</v>
      </c>
      <c r="AB76" s="195"/>
      <c r="AC76" s="198"/>
      <c r="AD76" s="189"/>
      <c r="AE76" s="199"/>
      <c r="AF76" s="148" t="str">
        <f>Y7</f>
        <v>ｸﾞﾙｰﾌﾟC１位</v>
      </c>
      <c r="AG76" s="202"/>
      <c r="AH76" s="202"/>
      <c r="AI76" s="202"/>
      <c r="AJ76" s="202"/>
      <c r="AK76" s="202"/>
      <c r="AL76" s="202"/>
      <c r="AM76" s="202"/>
      <c r="AN76" s="202"/>
      <c r="AO76" s="203"/>
      <c r="AP76" s="147" t="s">
        <v>133</v>
      </c>
      <c r="AQ76" s="148"/>
      <c r="AR76" s="148"/>
      <c r="AS76" s="148"/>
      <c r="AT76" s="148"/>
      <c r="AU76" s="335"/>
      <c r="AV76" s="115"/>
      <c r="AW76" s="115"/>
      <c r="AX76" s="115"/>
      <c r="AY76" s="116"/>
    </row>
    <row r="77" spans="1:51" ht="13.5" customHeight="1">
      <c r="A77" s="8"/>
      <c r="B77" s="176"/>
      <c r="C77" s="223"/>
      <c r="D77" s="227"/>
      <c r="E77" s="177"/>
      <c r="F77" s="177"/>
      <c r="G77" s="177"/>
      <c r="H77" s="177"/>
      <c r="I77" s="177"/>
      <c r="J77" s="177"/>
      <c r="K77" s="177"/>
      <c r="L77" s="177"/>
      <c r="M77" s="223"/>
      <c r="N77" s="186"/>
      <c r="O77" s="204"/>
      <c r="P77" s="204"/>
      <c r="Q77" s="204"/>
      <c r="R77" s="204"/>
      <c r="S77" s="204"/>
      <c r="T77" s="204"/>
      <c r="U77" s="204"/>
      <c r="V77" s="204"/>
      <c r="W77" s="204"/>
      <c r="X77" s="191"/>
      <c r="Y77" s="192"/>
      <c r="Z77" s="193"/>
      <c r="AA77" s="196"/>
      <c r="AB77" s="197"/>
      <c r="AC77" s="200"/>
      <c r="AD77" s="192"/>
      <c r="AE77" s="201"/>
      <c r="AF77" s="204"/>
      <c r="AG77" s="204"/>
      <c r="AH77" s="204"/>
      <c r="AI77" s="204"/>
      <c r="AJ77" s="204"/>
      <c r="AK77" s="204"/>
      <c r="AL77" s="204"/>
      <c r="AM77" s="204"/>
      <c r="AN77" s="204"/>
      <c r="AO77" s="205"/>
      <c r="AP77" s="145"/>
      <c r="AQ77" s="146"/>
      <c r="AR77" s="146"/>
      <c r="AS77" s="146"/>
      <c r="AT77" s="146"/>
      <c r="AU77" s="118"/>
      <c r="AV77" s="118"/>
      <c r="AW77" s="118"/>
      <c r="AX77" s="118"/>
      <c r="AY77" s="119"/>
    </row>
    <row r="78" spans="1:51" ht="13.5" customHeight="1">
      <c r="A78" s="8"/>
      <c r="B78" s="224"/>
      <c r="C78" s="225"/>
      <c r="D78" s="228"/>
      <c r="E78" s="229"/>
      <c r="F78" s="229"/>
      <c r="G78" s="229"/>
      <c r="H78" s="229"/>
      <c r="I78" s="229"/>
      <c r="J78" s="229"/>
      <c r="K78" s="229"/>
      <c r="L78" s="229"/>
      <c r="M78" s="225"/>
      <c r="N78" s="165"/>
      <c r="O78" s="163"/>
      <c r="P78" s="163"/>
      <c r="Q78" s="163"/>
      <c r="R78" s="163"/>
      <c r="S78" s="163"/>
      <c r="T78" s="163"/>
      <c r="U78" s="163"/>
      <c r="V78" s="163"/>
      <c r="W78" s="163"/>
      <c r="X78" s="207"/>
      <c r="Y78" s="208"/>
      <c r="Z78" s="208"/>
      <c r="AA78" s="209" t="s">
        <v>68</v>
      </c>
      <c r="AB78" s="209"/>
      <c r="AC78" s="208"/>
      <c r="AD78" s="208"/>
      <c r="AE78" s="210"/>
      <c r="AF78" s="163"/>
      <c r="AG78" s="163"/>
      <c r="AH78" s="163"/>
      <c r="AI78" s="163"/>
      <c r="AJ78" s="163"/>
      <c r="AK78" s="163"/>
      <c r="AL78" s="163"/>
      <c r="AM78" s="163"/>
      <c r="AN78" s="163"/>
      <c r="AO78" s="206"/>
      <c r="AP78" s="130"/>
      <c r="AQ78" s="131"/>
      <c r="AR78" s="131"/>
      <c r="AS78" s="131"/>
      <c r="AT78" s="131"/>
      <c r="AU78" s="121"/>
      <c r="AV78" s="121"/>
      <c r="AW78" s="121"/>
      <c r="AX78" s="121"/>
      <c r="AY78" s="122"/>
    </row>
    <row r="79" spans="1:51" ht="13.5" customHeight="1">
      <c r="A79" s="8"/>
      <c r="B79" s="174" t="s">
        <v>69</v>
      </c>
      <c r="C79" s="222"/>
      <c r="D79" s="226" t="s">
        <v>151</v>
      </c>
      <c r="E79" s="175"/>
      <c r="F79" s="175"/>
      <c r="G79" s="175"/>
      <c r="H79" s="175"/>
      <c r="I79" s="175"/>
      <c r="J79" s="175"/>
      <c r="K79" s="175"/>
      <c r="L79" s="175"/>
      <c r="M79" s="222"/>
      <c r="N79" s="147" t="str">
        <f>K21</f>
        <v>ｸﾞﾙｰﾌﾟA２位</v>
      </c>
      <c r="O79" s="202"/>
      <c r="P79" s="202"/>
      <c r="Q79" s="202"/>
      <c r="R79" s="202"/>
      <c r="S79" s="202"/>
      <c r="T79" s="202"/>
      <c r="U79" s="202"/>
      <c r="V79" s="202"/>
      <c r="W79" s="202"/>
      <c r="X79" s="188"/>
      <c r="Y79" s="189"/>
      <c r="Z79" s="190"/>
      <c r="AA79" s="194" t="s">
        <v>66</v>
      </c>
      <c r="AB79" s="195"/>
      <c r="AC79" s="198"/>
      <c r="AD79" s="189"/>
      <c r="AE79" s="199"/>
      <c r="AF79" s="148" t="str">
        <f>AF21</f>
        <v>ｸﾞﾙｰﾌﾟD２位</v>
      </c>
      <c r="AG79" s="202"/>
      <c r="AH79" s="202"/>
      <c r="AI79" s="202"/>
      <c r="AJ79" s="202"/>
      <c r="AK79" s="202"/>
      <c r="AL79" s="202"/>
      <c r="AM79" s="202"/>
      <c r="AN79" s="202"/>
      <c r="AO79" s="203"/>
      <c r="AP79" s="147" t="s">
        <v>134</v>
      </c>
      <c r="AQ79" s="148"/>
      <c r="AR79" s="148"/>
      <c r="AS79" s="148"/>
      <c r="AT79" s="148"/>
      <c r="AU79" s="335"/>
      <c r="AV79" s="115"/>
      <c r="AW79" s="115"/>
      <c r="AX79" s="115"/>
      <c r="AY79" s="116"/>
    </row>
    <row r="80" spans="1:51" ht="13.5" customHeight="1">
      <c r="A80" s="8"/>
      <c r="B80" s="176"/>
      <c r="C80" s="223"/>
      <c r="D80" s="227"/>
      <c r="E80" s="177"/>
      <c r="F80" s="177"/>
      <c r="G80" s="177"/>
      <c r="H80" s="177"/>
      <c r="I80" s="177"/>
      <c r="J80" s="177"/>
      <c r="K80" s="177"/>
      <c r="L80" s="177"/>
      <c r="M80" s="223"/>
      <c r="N80" s="186"/>
      <c r="O80" s="204"/>
      <c r="P80" s="204"/>
      <c r="Q80" s="204"/>
      <c r="R80" s="204"/>
      <c r="S80" s="204"/>
      <c r="T80" s="204"/>
      <c r="U80" s="204"/>
      <c r="V80" s="204"/>
      <c r="W80" s="204"/>
      <c r="X80" s="230"/>
      <c r="Y80" s="220"/>
      <c r="Z80" s="231"/>
      <c r="AA80" s="232"/>
      <c r="AB80" s="233"/>
      <c r="AC80" s="219"/>
      <c r="AD80" s="220"/>
      <c r="AE80" s="221"/>
      <c r="AF80" s="204"/>
      <c r="AG80" s="204"/>
      <c r="AH80" s="204"/>
      <c r="AI80" s="204"/>
      <c r="AJ80" s="204"/>
      <c r="AK80" s="204"/>
      <c r="AL80" s="204"/>
      <c r="AM80" s="204"/>
      <c r="AN80" s="204"/>
      <c r="AO80" s="205"/>
      <c r="AP80" s="145"/>
      <c r="AQ80" s="146"/>
      <c r="AR80" s="146"/>
      <c r="AS80" s="146"/>
      <c r="AT80" s="146"/>
      <c r="AU80" s="118"/>
      <c r="AV80" s="118"/>
      <c r="AW80" s="118"/>
      <c r="AX80" s="118"/>
      <c r="AY80" s="119"/>
    </row>
    <row r="81" spans="1:51" ht="13.5" customHeight="1">
      <c r="A81" s="8"/>
      <c r="B81" s="224"/>
      <c r="C81" s="225"/>
      <c r="D81" s="228"/>
      <c r="E81" s="229"/>
      <c r="F81" s="229"/>
      <c r="G81" s="229"/>
      <c r="H81" s="229"/>
      <c r="I81" s="229"/>
      <c r="J81" s="229"/>
      <c r="K81" s="229"/>
      <c r="L81" s="229"/>
      <c r="M81" s="225"/>
      <c r="N81" s="165"/>
      <c r="O81" s="163"/>
      <c r="P81" s="163"/>
      <c r="Q81" s="163"/>
      <c r="R81" s="163"/>
      <c r="S81" s="163"/>
      <c r="T81" s="163"/>
      <c r="U81" s="163"/>
      <c r="V81" s="163"/>
      <c r="W81" s="163"/>
      <c r="X81" s="215"/>
      <c r="Y81" s="216"/>
      <c r="Z81" s="216"/>
      <c r="AA81" s="217" t="s">
        <v>68</v>
      </c>
      <c r="AB81" s="217"/>
      <c r="AC81" s="216"/>
      <c r="AD81" s="216"/>
      <c r="AE81" s="218"/>
      <c r="AF81" s="163"/>
      <c r="AG81" s="163"/>
      <c r="AH81" s="163"/>
      <c r="AI81" s="163"/>
      <c r="AJ81" s="163"/>
      <c r="AK81" s="163"/>
      <c r="AL81" s="163"/>
      <c r="AM81" s="163"/>
      <c r="AN81" s="163"/>
      <c r="AO81" s="206"/>
      <c r="AP81" s="130"/>
      <c r="AQ81" s="131"/>
      <c r="AR81" s="131"/>
      <c r="AS81" s="131"/>
      <c r="AT81" s="131"/>
      <c r="AU81" s="121"/>
      <c r="AV81" s="121"/>
      <c r="AW81" s="121"/>
      <c r="AX81" s="121"/>
      <c r="AY81" s="122"/>
    </row>
    <row r="82" spans="1:51" ht="13.5" customHeight="1">
      <c r="A82" s="8"/>
      <c r="B82" s="174" t="s">
        <v>67</v>
      </c>
      <c r="C82" s="222"/>
      <c r="D82" s="226" t="s">
        <v>152</v>
      </c>
      <c r="E82" s="175"/>
      <c r="F82" s="175"/>
      <c r="G82" s="175"/>
      <c r="H82" s="175"/>
      <c r="I82" s="175"/>
      <c r="J82" s="175"/>
      <c r="K82" s="175"/>
      <c r="L82" s="175"/>
      <c r="M82" s="222"/>
      <c r="N82" s="147" t="str">
        <f>K7</f>
        <v>ｸﾞﾙｰﾌﾟA１位</v>
      </c>
      <c r="O82" s="202"/>
      <c r="P82" s="202"/>
      <c r="Q82" s="202"/>
      <c r="R82" s="202"/>
      <c r="S82" s="202"/>
      <c r="T82" s="202"/>
      <c r="U82" s="202"/>
      <c r="V82" s="202"/>
      <c r="W82" s="202"/>
      <c r="X82" s="188"/>
      <c r="Y82" s="189"/>
      <c r="Z82" s="190"/>
      <c r="AA82" s="194" t="s">
        <v>66</v>
      </c>
      <c r="AB82" s="195"/>
      <c r="AC82" s="198"/>
      <c r="AD82" s="189"/>
      <c r="AE82" s="199"/>
      <c r="AF82" s="148" t="str">
        <f>AF7</f>
        <v>ｸﾞﾙｰﾌﾟD１位</v>
      </c>
      <c r="AG82" s="202"/>
      <c r="AH82" s="202"/>
      <c r="AI82" s="202"/>
      <c r="AJ82" s="202"/>
      <c r="AK82" s="202"/>
      <c r="AL82" s="202"/>
      <c r="AM82" s="202"/>
      <c r="AN82" s="202"/>
      <c r="AO82" s="203"/>
      <c r="AP82" s="147" t="s">
        <v>135</v>
      </c>
      <c r="AQ82" s="148"/>
      <c r="AR82" s="148"/>
      <c r="AS82" s="148"/>
      <c r="AT82" s="148"/>
      <c r="AU82" s="335"/>
      <c r="AV82" s="115"/>
      <c r="AW82" s="115"/>
      <c r="AX82" s="115"/>
      <c r="AY82" s="116"/>
    </row>
    <row r="83" spans="1:51" ht="13.5" customHeight="1">
      <c r="A83" s="8"/>
      <c r="B83" s="176"/>
      <c r="C83" s="223"/>
      <c r="D83" s="227"/>
      <c r="E83" s="177"/>
      <c r="F83" s="177"/>
      <c r="G83" s="177"/>
      <c r="H83" s="177"/>
      <c r="I83" s="177"/>
      <c r="J83" s="177"/>
      <c r="K83" s="177"/>
      <c r="L83" s="177"/>
      <c r="M83" s="223"/>
      <c r="N83" s="186"/>
      <c r="O83" s="204"/>
      <c r="P83" s="204"/>
      <c r="Q83" s="204"/>
      <c r="R83" s="204"/>
      <c r="S83" s="204"/>
      <c r="T83" s="204"/>
      <c r="U83" s="204"/>
      <c r="V83" s="204"/>
      <c r="W83" s="204"/>
      <c r="X83" s="191"/>
      <c r="Y83" s="192"/>
      <c r="Z83" s="193"/>
      <c r="AA83" s="196"/>
      <c r="AB83" s="197"/>
      <c r="AC83" s="200"/>
      <c r="AD83" s="192"/>
      <c r="AE83" s="201"/>
      <c r="AF83" s="204"/>
      <c r="AG83" s="204"/>
      <c r="AH83" s="204"/>
      <c r="AI83" s="204"/>
      <c r="AJ83" s="204"/>
      <c r="AK83" s="204"/>
      <c r="AL83" s="204"/>
      <c r="AM83" s="204"/>
      <c r="AN83" s="204"/>
      <c r="AO83" s="205"/>
      <c r="AP83" s="145"/>
      <c r="AQ83" s="146"/>
      <c r="AR83" s="146"/>
      <c r="AS83" s="146"/>
      <c r="AT83" s="146"/>
      <c r="AU83" s="118"/>
      <c r="AV83" s="118"/>
      <c r="AW83" s="118"/>
      <c r="AX83" s="118"/>
      <c r="AY83" s="119"/>
    </row>
    <row r="84" spans="1:51" ht="13.5" customHeight="1">
      <c r="A84" s="8"/>
      <c r="B84" s="224"/>
      <c r="C84" s="225"/>
      <c r="D84" s="228"/>
      <c r="E84" s="229"/>
      <c r="F84" s="229"/>
      <c r="G84" s="229"/>
      <c r="H84" s="229"/>
      <c r="I84" s="229"/>
      <c r="J84" s="229"/>
      <c r="K84" s="229"/>
      <c r="L84" s="229"/>
      <c r="M84" s="225"/>
      <c r="N84" s="165"/>
      <c r="O84" s="163"/>
      <c r="P84" s="163"/>
      <c r="Q84" s="163"/>
      <c r="R84" s="163"/>
      <c r="S84" s="163"/>
      <c r="T84" s="163"/>
      <c r="U84" s="163"/>
      <c r="V84" s="163"/>
      <c r="W84" s="163"/>
      <c r="X84" s="207"/>
      <c r="Y84" s="208"/>
      <c r="Z84" s="208"/>
      <c r="AA84" s="209" t="s">
        <v>68</v>
      </c>
      <c r="AB84" s="209"/>
      <c r="AC84" s="208"/>
      <c r="AD84" s="208"/>
      <c r="AE84" s="210"/>
      <c r="AF84" s="163"/>
      <c r="AG84" s="163"/>
      <c r="AH84" s="163"/>
      <c r="AI84" s="163"/>
      <c r="AJ84" s="163"/>
      <c r="AK84" s="163"/>
      <c r="AL84" s="163"/>
      <c r="AM84" s="163"/>
      <c r="AN84" s="163"/>
      <c r="AO84" s="206"/>
      <c r="AP84" s="130"/>
      <c r="AQ84" s="131"/>
      <c r="AR84" s="131"/>
      <c r="AS84" s="131"/>
      <c r="AT84" s="131"/>
      <c r="AU84" s="121"/>
      <c r="AV84" s="121"/>
      <c r="AW84" s="121"/>
      <c r="AX84" s="121"/>
      <c r="AY84" s="122"/>
    </row>
    <row r="85" spans="1:51" ht="13.5" customHeight="1">
      <c r="A85" s="8"/>
      <c r="B85" s="174" t="s">
        <v>70</v>
      </c>
      <c r="C85" s="222"/>
      <c r="D85" s="226"/>
      <c r="E85" s="175"/>
      <c r="F85" s="175"/>
      <c r="G85" s="175"/>
      <c r="H85" s="175"/>
      <c r="I85" s="175"/>
      <c r="J85" s="175"/>
      <c r="K85" s="175"/>
      <c r="L85" s="175"/>
      <c r="M85" s="222"/>
      <c r="N85" s="147"/>
      <c r="O85" s="202"/>
      <c r="P85" s="202"/>
      <c r="Q85" s="202"/>
      <c r="R85" s="202"/>
      <c r="S85" s="202"/>
      <c r="T85" s="202"/>
      <c r="U85" s="202"/>
      <c r="V85" s="202"/>
      <c r="W85" s="202"/>
      <c r="X85" s="188"/>
      <c r="Y85" s="189"/>
      <c r="Z85" s="190"/>
      <c r="AA85" s="194"/>
      <c r="AB85" s="195"/>
      <c r="AC85" s="198"/>
      <c r="AD85" s="189"/>
      <c r="AE85" s="199"/>
      <c r="AF85" s="148"/>
      <c r="AG85" s="202"/>
      <c r="AH85" s="202"/>
      <c r="AI85" s="202"/>
      <c r="AJ85" s="202"/>
      <c r="AK85" s="202"/>
      <c r="AL85" s="202"/>
      <c r="AM85" s="202"/>
      <c r="AN85" s="202"/>
      <c r="AO85" s="203"/>
      <c r="AP85" s="147"/>
      <c r="AQ85" s="148"/>
      <c r="AR85" s="148"/>
      <c r="AS85" s="148"/>
      <c r="AT85" s="148"/>
      <c r="AU85" s="335"/>
      <c r="AV85" s="115"/>
      <c r="AW85" s="115"/>
      <c r="AX85" s="115"/>
      <c r="AY85" s="116"/>
    </row>
    <row r="86" spans="1:51" ht="13.5" customHeight="1">
      <c r="A86" s="8"/>
      <c r="B86" s="176"/>
      <c r="C86" s="223"/>
      <c r="D86" s="227"/>
      <c r="E86" s="177"/>
      <c r="F86" s="177"/>
      <c r="G86" s="177"/>
      <c r="H86" s="177"/>
      <c r="I86" s="177"/>
      <c r="J86" s="177"/>
      <c r="K86" s="177"/>
      <c r="L86" s="177"/>
      <c r="M86" s="223"/>
      <c r="N86" s="186"/>
      <c r="O86" s="204"/>
      <c r="P86" s="204"/>
      <c r="Q86" s="204"/>
      <c r="R86" s="204"/>
      <c r="S86" s="204"/>
      <c r="T86" s="204"/>
      <c r="U86" s="204"/>
      <c r="V86" s="204"/>
      <c r="W86" s="204"/>
      <c r="X86" s="191"/>
      <c r="Y86" s="192"/>
      <c r="Z86" s="193"/>
      <c r="AA86" s="196"/>
      <c r="AB86" s="197"/>
      <c r="AC86" s="200"/>
      <c r="AD86" s="192"/>
      <c r="AE86" s="201"/>
      <c r="AF86" s="204"/>
      <c r="AG86" s="204"/>
      <c r="AH86" s="204"/>
      <c r="AI86" s="204"/>
      <c r="AJ86" s="204"/>
      <c r="AK86" s="204"/>
      <c r="AL86" s="204"/>
      <c r="AM86" s="204"/>
      <c r="AN86" s="204"/>
      <c r="AO86" s="205"/>
      <c r="AP86" s="145"/>
      <c r="AQ86" s="146"/>
      <c r="AR86" s="146"/>
      <c r="AS86" s="146"/>
      <c r="AT86" s="146"/>
      <c r="AU86" s="118"/>
      <c r="AV86" s="118"/>
      <c r="AW86" s="118"/>
      <c r="AX86" s="118"/>
      <c r="AY86" s="119"/>
    </row>
    <row r="87" spans="1:51" ht="13.5" customHeight="1">
      <c r="A87" s="8"/>
      <c r="B87" s="224"/>
      <c r="C87" s="225"/>
      <c r="D87" s="228"/>
      <c r="E87" s="229"/>
      <c r="F87" s="229"/>
      <c r="G87" s="229"/>
      <c r="H87" s="229"/>
      <c r="I87" s="229"/>
      <c r="J87" s="229"/>
      <c r="K87" s="229"/>
      <c r="L87" s="229"/>
      <c r="M87" s="225"/>
      <c r="N87" s="165"/>
      <c r="O87" s="163"/>
      <c r="P87" s="163"/>
      <c r="Q87" s="163"/>
      <c r="R87" s="163"/>
      <c r="S87" s="163"/>
      <c r="T87" s="163"/>
      <c r="U87" s="163"/>
      <c r="V87" s="163"/>
      <c r="W87" s="163"/>
      <c r="X87" s="207"/>
      <c r="Y87" s="208"/>
      <c r="Z87" s="208"/>
      <c r="AA87" s="209"/>
      <c r="AB87" s="209"/>
      <c r="AC87" s="208"/>
      <c r="AD87" s="208"/>
      <c r="AE87" s="210"/>
      <c r="AF87" s="163"/>
      <c r="AG87" s="163"/>
      <c r="AH87" s="163"/>
      <c r="AI87" s="163"/>
      <c r="AJ87" s="163"/>
      <c r="AK87" s="163"/>
      <c r="AL87" s="163"/>
      <c r="AM87" s="163"/>
      <c r="AN87" s="163"/>
      <c r="AO87" s="206"/>
      <c r="AP87" s="130"/>
      <c r="AQ87" s="131"/>
      <c r="AR87" s="131"/>
      <c r="AS87" s="131"/>
      <c r="AT87" s="131"/>
      <c r="AU87" s="121"/>
      <c r="AV87" s="121"/>
      <c r="AW87" s="121"/>
      <c r="AX87" s="121"/>
      <c r="AY87" s="122"/>
    </row>
    <row r="88" spans="1:51" ht="13.5" customHeight="1">
      <c r="A88" s="8"/>
      <c r="B88" s="174" t="s">
        <v>71</v>
      </c>
      <c r="C88" s="175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3"/>
      <c r="O88" s="184"/>
      <c r="P88" s="184"/>
      <c r="Q88" s="184"/>
      <c r="R88" s="184"/>
      <c r="S88" s="184"/>
      <c r="T88" s="184"/>
      <c r="U88" s="184"/>
      <c r="V88" s="184"/>
      <c r="W88" s="173"/>
      <c r="X88" s="188"/>
      <c r="Y88" s="189"/>
      <c r="Z88" s="190"/>
      <c r="AA88" s="194"/>
      <c r="AB88" s="195"/>
      <c r="AC88" s="198"/>
      <c r="AD88" s="189"/>
      <c r="AE88" s="199"/>
      <c r="AF88" s="148"/>
      <c r="AG88" s="202"/>
      <c r="AH88" s="202"/>
      <c r="AI88" s="202"/>
      <c r="AJ88" s="202"/>
      <c r="AK88" s="202"/>
      <c r="AL88" s="202"/>
      <c r="AM88" s="202"/>
      <c r="AN88" s="202"/>
      <c r="AO88" s="202"/>
      <c r="AP88" s="147"/>
      <c r="AQ88" s="148"/>
      <c r="AR88" s="148"/>
      <c r="AS88" s="148"/>
      <c r="AT88" s="148"/>
      <c r="AU88" s="335"/>
      <c r="AV88" s="115"/>
      <c r="AW88" s="115"/>
      <c r="AX88" s="115"/>
      <c r="AY88" s="116"/>
    </row>
    <row r="89" spans="1:51" ht="14.25" customHeight="1">
      <c r="A89" s="8"/>
      <c r="B89" s="176"/>
      <c r="C89" s="177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5"/>
      <c r="O89" s="185"/>
      <c r="P89" s="185"/>
      <c r="Q89" s="185"/>
      <c r="R89" s="185"/>
      <c r="S89" s="185"/>
      <c r="T89" s="185"/>
      <c r="U89" s="185"/>
      <c r="V89" s="185"/>
      <c r="W89" s="186"/>
      <c r="X89" s="230"/>
      <c r="Y89" s="220"/>
      <c r="Z89" s="231"/>
      <c r="AA89" s="232"/>
      <c r="AB89" s="233"/>
      <c r="AC89" s="219"/>
      <c r="AD89" s="220"/>
      <c r="AE89" s="221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145"/>
      <c r="AQ89" s="146"/>
      <c r="AR89" s="146"/>
      <c r="AS89" s="146"/>
      <c r="AT89" s="146"/>
      <c r="AU89" s="118"/>
      <c r="AV89" s="118"/>
      <c r="AW89" s="118"/>
      <c r="AX89" s="118"/>
      <c r="AY89" s="119"/>
    </row>
    <row r="90" spans="1:51" ht="14.25" customHeight="1" thickBot="1">
      <c r="A90" s="8"/>
      <c r="B90" s="178"/>
      <c r="C90" s="179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7"/>
      <c r="O90" s="187"/>
      <c r="P90" s="187"/>
      <c r="Q90" s="187"/>
      <c r="R90" s="187"/>
      <c r="S90" s="187"/>
      <c r="T90" s="187"/>
      <c r="U90" s="187"/>
      <c r="V90" s="187"/>
      <c r="W90" s="158"/>
      <c r="X90" s="270"/>
      <c r="Y90" s="271"/>
      <c r="Z90" s="271"/>
      <c r="AA90" s="343"/>
      <c r="AB90" s="343"/>
      <c r="AC90" s="271"/>
      <c r="AD90" s="271"/>
      <c r="AE90" s="272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2"/>
      <c r="AQ90" s="153"/>
      <c r="AR90" s="153"/>
      <c r="AS90" s="153"/>
      <c r="AT90" s="153"/>
      <c r="AU90" s="124"/>
      <c r="AV90" s="124"/>
      <c r="AW90" s="124"/>
      <c r="AX90" s="124"/>
      <c r="AY90" s="125"/>
    </row>
    <row r="91" spans="1:48" ht="9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</row>
    <row r="92" spans="1:55" s="41" customFormat="1" ht="17.25" customHeight="1">
      <c r="A92" s="28"/>
      <c r="B92" s="36" t="s">
        <v>196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8"/>
      <c r="BC92" s="40"/>
    </row>
    <row r="93" spans="1:48" ht="8.25" customHeight="1" thickBot="1">
      <c r="A93" s="8"/>
      <c r="B93" s="8"/>
      <c r="C93" s="1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</row>
    <row r="94" spans="1:51" ht="14.25" customHeight="1">
      <c r="A94" s="8"/>
      <c r="B94" s="257" t="s">
        <v>11</v>
      </c>
      <c r="C94" s="258"/>
      <c r="D94" s="261" t="s">
        <v>14</v>
      </c>
      <c r="E94" s="261"/>
      <c r="F94" s="261"/>
      <c r="G94" s="261"/>
      <c r="H94" s="261"/>
      <c r="I94" s="261"/>
      <c r="J94" s="261"/>
      <c r="K94" s="261"/>
      <c r="L94" s="261"/>
      <c r="M94" s="261"/>
      <c r="N94" s="338" t="s">
        <v>15</v>
      </c>
      <c r="O94" s="339"/>
      <c r="P94" s="339"/>
      <c r="Q94" s="339"/>
      <c r="R94" s="339"/>
      <c r="S94" s="339"/>
      <c r="T94" s="339"/>
      <c r="U94" s="339"/>
      <c r="V94" s="339"/>
      <c r="W94" s="339"/>
      <c r="X94" s="251"/>
      <c r="Y94" s="251"/>
      <c r="Z94" s="251"/>
      <c r="AA94" s="267"/>
      <c r="AB94" s="268"/>
      <c r="AC94" s="251"/>
      <c r="AD94" s="251"/>
      <c r="AE94" s="251"/>
      <c r="AF94" s="251" t="s">
        <v>16</v>
      </c>
      <c r="AG94" s="251"/>
      <c r="AH94" s="251"/>
      <c r="AI94" s="251"/>
      <c r="AJ94" s="251"/>
      <c r="AK94" s="251"/>
      <c r="AL94" s="251"/>
      <c r="AM94" s="251"/>
      <c r="AN94" s="251"/>
      <c r="AO94" s="336"/>
      <c r="AP94" s="126" t="s">
        <v>12</v>
      </c>
      <c r="AQ94" s="127"/>
      <c r="AR94" s="127"/>
      <c r="AS94" s="127"/>
      <c r="AT94" s="127"/>
      <c r="AU94" s="128"/>
      <c r="AV94" s="128"/>
      <c r="AW94" s="128"/>
      <c r="AX94" s="128"/>
      <c r="AY94" s="129"/>
    </row>
    <row r="95" spans="1:51" ht="14.25" customHeight="1">
      <c r="A95" s="8"/>
      <c r="B95" s="259"/>
      <c r="C95" s="260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340"/>
      <c r="O95" s="341"/>
      <c r="P95" s="341"/>
      <c r="Q95" s="341"/>
      <c r="R95" s="341"/>
      <c r="S95" s="341"/>
      <c r="T95" s="341"/>
      <c r="U95" s="341"/>
      <c r="V95" s="341"/>
      <c r="W95" s="341"/>
      <c r="X95" s="252"/>
      <c r="Y95" s="252"/>
      <c r="Z95" s="252"/>
      <c r="AA95" s="269"/>
      <c r="AB95" s="269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337"/>
      <c r="AP95" s="130"/>
      <c r="AQ95" s="131"/>
      <c r="AR95" s="131"/>
      <c r="AS95" s="131"/>
      <c r="AT95" s="131"/>
      <c r="AU95" s="121"/>
      <c r="AV95" s="121"/>
      <c r="AW95" s="121"/>
      <c r="AX95" s="121"/>
      <c r="AY95" s="122"/>
    </row>
    <row r="96" spans="1:51" ht="13.5" customHeight="1">
      <c r="A96" s="8"/>
      <c r="B96" s="174" t="s">
        <v>52</v>
      </c>
      <c r="C96" s="222"/>
      <c r="D96" s="226" t="s">
        <v>147</v>
      </c>
      <c r="E96" s="175"/>
      <c r="F96" s="175"/>
      <c r="G96" s="175"/>
      <c r="H96" s="175"/>
      <c r="I96" s="175"/>
      <c r="J96" s="175"/>
      <c r="K96" s="175"/>
      <c r="L96" s="175"/>
      <c r="M96" s="222"/>
      <c r="N96" s="147" t="str">
        <f>Y21</f>
        <v>ｸﾞﾙｰﾌﾟC２位</v>
      </c>
      <c r="O96" s="202"/>
      <c r="P96" s="202"/>
      <c r="Q96" s="202"/>
      <c r="R96" s="202"/>
      <c r="S96" s="202"/>
      <c r="T96" s="202"/>
      <c r="U96" s="202"/>
      <c r="V96" s="202"/>
      <c r="W96" s="202"/>
      <c r="X96" s="188"/>
      <c r="Y96" s="189"/>
      <c r="Z96" s="190"/>
      <c r="AA96" s="194" t="s">
        <v>66</v>
      </c>
      <c r="AB96" s="195"/>
      <c r="AC96" s="198"/>
      <c r="AD96" s="189"/>
      <c r="AE96" s="199"/>
      <c r="AF96" s="148" t="str">
        <f>AF21</f>
        <v>ｸﾞﾙｰﾌﾟD２位</v>
      </c>
      <c r="AG96" s="202"/>
      <c r="AH96" s="202"/>
      <c r="AI96" s="202"/>
      <c r="AJ96" s="202"/>
      <c r="AK96" s="202"/>
      <c r="AL96" s="202"/>
      <c r="AM96" s="202"/>
      <c r="AN96" s="202"/>
      <c r="AO96" s="203"/>
      <c r="AP96" s="145" t="s">
        <v>136</v>
      </c>
      <c r="AQ96" s="146"/>
      <c r="AR96" s="146"/>
      <c r="AS96" s="146"/>
      <c r="AT96" s="146"/>
      <c r="AU96" s="114"/>
      <c r="AV96" s="115"/>
      <c r="AW96" s="115"/>
      <c r="AX96" s="115"/>
      <c r="AY96" s="116"/>
    </row>
    <row r="97" spans="1:51" ht="13.5" customHeight="1">
      <c r="A97" s="8"/>
      <c r="B97" s="176"/>
      <c r="C97" s="223"/>
      <c r="D97" s="227"/>
      <c r="E97" s="177"/>
      <c r="F97" s="177"/>
      <c r="G97" s="177"/>
      <c r="H97" s="177"/>
      <c r="I97" s="177"/>
      <c r="J97" s="177"/>
      <c r="K97" s="177"/>
      <c r="L97" s="177"/>
      <c r="M97" s="223"/>
      <c r="N97" s="186"/>
      <c r="O97" s="204"/>
      <c r="P97" s="204"/>
      <c r="Q97" s="204"/>
      <c r="R97" s="204"/>
      <c r="S97" s="204"/>
      <c r="T97" s="204"/>
      <c r="U97" s="204"/>
      <c r="V97" s="204"/>
      <c r="W97" s="204"/>
      <c r="X97" s="191"/>
      <c r="Y97" s="192"/>
      <c r="Z97" s="193"/>
      <c r="AA97" s="196"/>
      <c r="AB97" s="197"/>
      <c r="AC97" s="200"/>
      <c r="AD97" s="192"/>
      <c r="AE97" s="201"/>
      <c r="AF97" s="204"/>
      <c r="AG97" s="204"/>
      <c r="AH97" s="204"/>
      <c r="AI97" s="204"/>
      <c r="AJ97" s="204"/>
      <c r="AK97" s="204"/>
      <c r="AL97" s="204"/>
      <c r="AM97" s="204"/>
      <c r="AN97" s="204"/>
      <c r="AO97" s="205"/>
      <c r="AP97" s="145"/>
      <c r="AQ97" s="146"/>
      <c r="AR97" s="146"/>
      <c r="AS97" s="146"/>
      <c r="AT97" s="146"/>
      <c r="AU97" s="117"/>
      <c r="AV97" s="118"/>
      <c r="AW97" s="118"/>
      <c r="AX97" s="118"/>
      <c r="AY97" s="119"/>
    </row>
    <row r="98" spans="1:51" ht="13.5" customHeight="1">
      <c r="A98" s="8"/>
      <c r="B98" s="224"/>
      <c r="C98" s="225"/>
      <c r="D98" s="228"/>
      <c r="E98" s="229"/>
      <c r="F98" s="229"/>
      <c r="G98" s="229"/>
      <c r="H98" s="229"/>
      <c r="I98" s="229"/>
      <c r="J98" s="229"/>
      <c r="K98" s="229"/>
      <c r="L98" s="229"/>
      <c r="M98" s="225"/>
      <c r="N98" s="165"/>
      <c r="O98" s="163"/>
      <c r="P98" s="163"/>
      <c r="Q98" s="163"/>
      <c r="R98" s="163"/>
      <c r="S98" s="163"/>
      <c r="T98" s="163"/>
      <c r="U98" s="163"/>
      <c r="V98" s="163"/>
      <c r="W98" s="163"/>
      <c r="X98" s="207"/>
      <c r="Y98" s="208"/>
      <c r="Z98" s="208"/>
      <c r="AA98" s="209" t="s">
        <v>68</v>
      </c>
      <c r="AB98" s="209"/>
      <c r="AC98" s="208"/>
      <c r="AD98" s="208"/>
      <c r="AE98" s="210"/>
      <c r="AF98" s="163"/>
      <c r="AG98" s="163"/>
      <c r="AH98" s="163"/>
      <c r="AI98" s="163"/>
      <c r="AJ98" s="163"/>
      <c r="AK98" s="163"/>
      <c r="AL98" s="163"/>
      <c r="AM98" s="163"/>
      <c r="AN98" s="163"/>
      <c r="AO98" s="206"/>
      <c r="AP98" s="130"/>
      <c r="AQ98" s="131"/>
      <c r="AR98" s="131"/>
      <c r="AS98" s="131"/>
      <c r="AT98" s="131"/>
      <c r="AU98" s="120"/>
      <c r="AV98" s="121"/>
      <c r="AW98" s="121"/>
      <c r="AX98" s="121"/>
      <c r="AY98" s="122"/>
    </row>
    <row r="99" spans="1:51" ht="13.5" customHeight="1">
      <c r="A99" s="8"/>
      <c r="B99" s="174" t="s">
        <v>73</v>
      </c>
      <c r="C99" s="222"/>
      <c r="D99" s="226" t="s">
        <v>148</v>
      </c>
      <c r="E99" s="175"/>
      <c r="F99" s="175"/>
      <c r="G99" s="175"/>
      <c r="H99" s="175"/>
      <c r="I99" s="175"/>
      <c r="J99" s="175"/>
      <c r="K99" s="175"/>
      <c r="L99" s="175"/>
      <c r="M99" s="222"/>
      <c r="N99" s="147" t="str">
        <f>Y7</f>
        <v>ｸﾞﾙｰﾌﾟC１位</v>
      </c>
      <c r="O99" s="202"/>
      <c r="P99" s="202"/>
      <c r="Q99" s="202"/>
      <c r="R99" s="202"/>
      <c r="S99" s="202"/>
      <c r="T99" s="202"/>
      <c r="U99" s="202"/>
      <c r="V99" s="202"/>
      <c r="W99" s="202"/>
      <c r="X99" s="188"/>
      <c r="Y99" s="189"/>
      <c r="Z99" s="190"/>
      <c r="AA99" s="194" t="s">
        <v>66</v>
      </c>
      <c r="AB99" s="195"/>
      <c r="AC99" s="198"/>
      <c r="AD99" s="189"/>
      <c r="AE99" s="190"/>
      <c r="AF99" s="248" t="str">
        <f>AF7</f>
        <v>ｸﾞﾙｰﾌﾟD１位</v>
      </c>
      <c r="AG99" s="202"/>
      <c r="AH99" s="202"/>
      <c r="AI99" s="202"/>
      <c r="AJ99" s="202"/>
      <c r="AK99" s="202"/>
      <c r="AL99" s="202"/>
      <c r="AM99" s="202"/>
      <c r="AN99" s="202"/>
      <c r="AO99" s="203"/>
      <c r="AP99" s="147" t="s">
        <v>137</v>
      </c>
      <c r="AQ99" s="148"/>
      <c r="AR99" s="148"/>
      <c r="AS99" s="148"/>
      <c r="AT99" s="148"/>
      <c r="AU99" s="114"/>
      <c r="AV99" s="115"/>
      <c r="AW99" s="115"/>
      <c r="AX99" s="115"/>
      <c r="AY99" s="116"/>
    </row>
    <row r="100" spans="1:51" ht="13.5" customHeight="1">
      <c r="A100" s="8"/>
      <c r="B100" s="176"/>
      <c r="C100" s="223"/>
      <c r="D100" s="227"/>
      <c r="E100" s="177"/>
      <c r="F100" s="177"/>
      <c r="G100" s="177"/>
      <c r="H100" s="177"/>
      <c r="I100" s="177"/>
      <c r="J100" s="177"/>
      <c r="K100" s="177"/>
      <c r="L100" s="177"/>
      <c r="M100" s="223"/>
      <c r="N100" s="186"/>
      <c r="O100" s="204"/>
      <c r="P100" s="204"/>
      <c r="Q100" s="204"/>
      <c r="R100" s="204"/>
      <c r="S100" s="204"/>
      <c r="T100" s="204"/>
      <c r="U100" s="204"/>
      <c r="V100" s="204"/>
      <c r="W100" s="204"/>
      <c r="X100" s="230"/>
      <c r="Y100" s="220"/>
      <c r="Z100" s="231"/>
      <c r="AA100" s="232"/>
      <c r="AB100" s="233"/>
      <c r="AC100" s="219"/>
      <c r="AD100" s="220"/>
      <c r="AE100" s="231"/>
      <c r="AF100" s="249"/>
      <c r="AG100" s="204"/>
      <c r="AH100" s="204"/>
      <c r="AI100" s="204"/>
      <c r="AJ100" s="204"/>
      <c r="AK100" s="204"/>
      <c r="AL100" s="204"/>
      <c r="AM100" s="204"/>
      <c r="AN100" s="204"/>
      <c r="AO100" s="205"/>
      <c r="AP100" s="145"/>
      <c r="AQ100" s="146"/>
      <c r="AR100" s="146"/>
      <c r="AS100" s="146"/>
      <c r="AT100" s="146"/>
      <c r="AU100" s="117"/>
      <c r="AV100" s="118"/>
      <c r="AW100" s="118"/>
      <c r="AX100" s="118"/>
      <c r="AY100" s="119"/>
    </row>
    <row r="101" spans="1:51" ht="13.5" customHeight="1">
      <c r="A101" s="8"/>
      <c r="B101" s="224"/>
      <c r="C101" s="225"/>
      <c r="D101" s="228"/>
      <c r="E101" s="229"/>
      <c r="F101" s="229"/>
      <c r="G101" s="229"/>
      <c r="H101" s="229"/>
      <c r="I101" s="229"/>
      <c r="J101" s="229"/>
      <c r="K101" s="229"/>
      <c r="L101" s="229"/>
      <c r="M101" s="225"/>
      <c r="N101" s="165"/>
      <c r="O101" s="163"/>
      <c r="P101" s="163"/>
      <c r="Q101" s="163"/>
      <c r="R101" s="163"/>
      <c r="S101" s="163"/>
      <c r="T101" s="163"/>
      <c r="U101" s="163"/>
      <c r="V101" s="163"/>
      <c r="W101" s="163"/>
      <c r="X101" s="215"/>
      <c r="Y101" s="216"/>
      <c r="Z101" s="216"/>
      <c r="AA101" s="217" t="s">
        <v>68</v>
      </c>
      <c r="AB101" s="217"/>
      <c r="AC101" s="216"/>
      <c r="AD101" s="216"/>
      <c r="AE101" s="216"/>
      <c r="AF101" s="250"/>
      <c r="AG101" s="163"/>
      <c r="AH101" s="163"/>
      <c r="AI101" s="163"/>
      <c r="AJ101" s="163"/>
      <c r="AK101" s="163"/>
      <c r="AL101" s="163"/>
      <c r="AM101" s="163"/>
      <c r="AN101" s="163"/>
      <c r="AO101" s="206"/>
      <c r="AP101" s="130"/>
      <c r="AQ101" s="131"/>
      <c r="AR101" s="131"/>
      <c r="AS101" s="131"/>
      <c r="AT101" s="131"/>
      <c r="AU101" s="120"/>
      <c r="AV101" s="121"/>
      <c r="AW101" s="121"/>
      <c r="AX101" s="121"/>
      <c r="AY101" s="122"/>
    </row>
    <row r="102" spans="1:51" ht="13.5" customHeight="1">
      <c r="A102" s="8"/>
      <c r="B102" s="174" t="s">
        <v>74</v>
      </c>
      <c r="C102" s="222"/>
      <c r="D102" s="226" t="s">
        <v>149</v>
      </c>
      <c r="E102" s="175"/>
      <c r="F102" s="175"/>
      <c r="G102" s="175"/>
      <c r="H102" s="175"/>
      <c r="I102" s="175"/>
      <c r="J102" s="175"/>
      <c r="K102" s="175"/>
      <c r="L102" s="175"/>
      <c r="M102" s="222"/>
      <c r="N102" s="147" t="str">
        <f>R21</f>
        <v>ｸﾞﾙｰﾌﾟB２位</v>
      </c>
      <c r="O102" s="202"/>
      <c r="P102" s="202"/>
      <c r="Q102" s="202"/>
      <c r="R102" s="202"/>
      <c r="S102" s="202"/>
      <c r="T102" s="202"/>
      <c r="U102" s="202"/>
      <c r="V102" s="202"/>
      <c r="W102" s="202"/>
      <c r="X102" s="188"/>
      <c r="Y102" s="189"/>
      <c r="Z102" s="190"/>
      <c r="AA102" s="194" t="s">
        <v>66</v>
      </c>
      <c r="AB102" s="195"/>
      <c r="AC102" s="198"/>
      <c r="AD102" s="189"/>
      <c r="AE102" s="199"/>
      <c r="AF102" s="148" t="str">
        <f>AF21</f>
        <v>ｸﾞﾙｰﾌﾟD２位</v>
      </c>
      <c r="AG102" s="202"/>
      <c r="AH102" s="202"/>
      <c r="AI102" s="202"/>
      <c r="AJ102" s="202"/>
      <c r="AK102" s="202"/>
      <c r="AL102" s="202"/>
      <c r="AM102" s="202"/>
      <c r="AN102" s="202"/>
      <c r="AO102" s="203"/>
      <c r="AP102" s="147" t="s">
        <v>138</v>
      </c>
      <c r="AQ102" s="148"/>
      <c r="AR102" s="148"/>
      <c r="AS102" s="148"/>
      <c r="AT102" s="148"/>
      <c r="AU102" s="114"/>
      <c r="AV102" s="115"/>
      <c r="AW102" s="115"/>
      <c r="AX102" s="115"/>
      <c r="AY102" s="116"/>
    </row>
    <row r="103" spans="1:51" ht="13.5" customHeight="1">
      <c r="A103" s="8"/>
      <c r="B103" s="176"/>
      <c r="C103" s="223"/>
      <c r="D103" s="227"/>
      <c r="E103" s="177"/>
      <c r="F103" s="177"/>
      <c r="G103" s="177"/>
      <c r="H103" s="177"/>
      <c r="I103" s="177"/>
      <c r="J103" s="177"/>
      <c r="K103" s="177"/>
      <c r="L103" s="177"/>
      <c r="M103" s="223"/>
      <c r="N103" s="186"/>
      <c r="O103" s="204"/>
      <c r="P103" s="204"/>
      <c r="Q103" s="204"/>
      <c r="R103" s="204"/>
      <c r="S103" s="204"/>
      <c r="T103" s="204"/>
      <c r="U103" s="204"/>
      <c r="V103" s="204"/>
      <c r="W103" s="204"/>
      <c r="X103" s="191"/>
      <c r="Y103" s="192"/>
      <c r="Z103" s="193"/>
      <c r="AA103" s="196"/>
      <c r="AB103" s="197"/>
      <c r="AC103" s="200"/>
      <c r="AD103" s="192"/>
      <c r="AE103" s="201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5"/>
      <c r="AP103" s="145"/>
      <c r="AQ103" s="146"/>
      <c r="AR103" s="146"/>
      <c r="AS103" s="146"/>
      <c r="AT103" s="146"/>
      <c r="AU103" s="117"/>
      <c r="AV103" s="118"/>
      <c r="AW103" s="118"/>
      <c r="AX103" s="118"/>
      <c r="AY103" s="119"/>
    </row>
    <row r="104" spans="1:51" ht="13.5" customHeight="1">
      <c r="A104" s="8"/>
      <c r="B104" s="224"/>
      <c r="C104" s="225"/>
      <c r="D104" s="228"/>
      <c r="E104" s="229"/>
      <c r="F104" s="229"/>
      <c r="G104" s="229"/>
      <c r="H104" s="229"/>
      <c r="I104" s="229"/>
      <c r="J104" s="229"/>
      <c r="K104" s="229"/>
      <c r="L104" s="229"/>
      <c r="M104" s="225"/>
      <c r="N104" s="165"/>
      <c r="O104" s="163"/>
      <c r="P104" s="163"/>
      <c r="Q104" s="163"/>
      <c r="R104" s="163"/>
      <c r="S104" s="163"/>
      <c r="T104" s="163"/>
      <c r="U104" s="163"/>
      <c r="V104" s="163"/>
      <c r="W104" s="163"/>
      <c r="X104" s="207"/>
      <c r="Y104" s="208"/>
      <c r="Z104" s="208"/>
      <c r="AA104" s="209" t="s">
        <v>68</v>
      </c>
      <c r="AB104" s="209"/>
      <c r="AC104" s="208"/>
      <c r="AD104" s="208"/>
      <c r="AE104" s="210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206"/>
      <c r="AP104" s="130"/>
      <c r="AQ104" s="131"/>
      <c r="AR104" s="131"/>
      <c r="AS104" s="131"/>
      <c r="AT104" s="131"/>
      <c r="AU104" s="120"/>
      <c r="AV104" s="121"/>
      <c r="AW104" s="121"/>
      <c r="AX104" s="121"/>
      <c r="AY104" s="122"/>
    </row>
    <row r="105" spans="1:51" ht="13.5" customHeight="1">
      <c r="A105" s="8"/>
      <c r="B105" s="174" t="s">
        <v>75</v>
      </c>
      <c r="C105" s="222"/>
      <c r="D105" s="226" t="s">
        <v>150</v>
      </c>
      <c r="E105" s="175"/>
      <c r="F105" s="175"/>
      <c r="G105" s="175"/>
      <c r="H105" s="175"/>
      <c r="I105" s="175"/>
      <c r="J105" s="175"/>
      <c r="K105" s="175"/>
      <c r="L105" s="175"/>
      <c r="M105" s="222"/>
      <c r="N105" s="147" t="str">
        <f>R7</f>
        <v>ｸﾞﾙｰﾌﾟB１位</v>
      </c>
      <c r="O105" s="202"/>
      <c r="P105" s="202"/>
      <c r="Q105" s="202"/>
      <c r="R105" s="202"/>
      <c r="S105" s="202"/>
      <c r="T105" s="202"/>
      <c r="U105" s="202"/>
      <c r="V105" s="202"/>
      <c r="W105" s="202"/>
      <c r="X105" s="188"/>
      <c r="Y105" s="189"/>
      <c r="Z105" s="190"/>
      <c r="AA105" s="194" t="s">
        <v>66</v>
      </c>
      <c r="AB105" s="195"/>
      <c r="AC105" s="198"/>
      <c r="AD105" s="189"/>
      <c r="AE105" s="199"/>
      <c r="AF105" s="148" t="str">
        <f>AF7</f>
        <v>ｸﾞﾙｰﾌﾟD１位</v>
      </c>
      <c r="AG105" s="202"/>
      <c r="AH105" s="202"/>
      <c r="AI105" s="202"/>
      <c r="AJ105" s="202"/>
      <c r="AK105" s="202"/>
      <c r="AL105" s="202"/>
      <c r="AM105" s="202"/>
      <c r="AN105" s="202"/>
      <c r="AO105" s="203"/>
      <c r="AP105" s="147" t="s">
        <v>139</v>
      </c>
      <c r="AQ105" s="148"/>
      <c r="AR105" s="148"/>
      <c r="AS105" s="148"/>
      <c r="AT105" s="148"/>
      <c r="AU105" s="114"/>
      <c r="AV105" s="115"/>
      <c r="AW105" s="115"/>
      <c r="AX105" s="115"/>
      <c r="AY105" s="116"/>
    </row>
    <row r="106" spans="1:51" ht="13.5" customHeight="1">
      <c r="A106" s="8"/>
      <c r="B106" s="176"/>
      <c r="C106" s="223"/>
      <c r="D106" s="227"/>
      <c r="E106" s="177"/>
      <c r="F106" s="177"/>
      <c r="G106" s="177"/>
      <c r="H106" s="177"/>
      <c r="I106" s="177"/>
      <c r="J106" s="177"/>
      <c r="K106" s="177"/>
      <c r="L106" s="177"/>
      <c r="M106" s="223"/>
      <c r="N106" s="186"/>
      <c r="O106" s="204"/>
      <c r="P106" s="204"/>
      <c r="Q106" s="204"/>
      <c r="R106" s="204"/>
      <c r="S106" s="204"/>
      <c r="T106" s="204"/>
      <c r="U106" s="204"/>
      <c r="V106" s="204"/>
      <c r="W106" s="204"/>
      <c r="X106" s="230"/>
      <c r="Y106" s="220"/>
      <c r="Z106" s="231"/>
      <c r="AA106" s="232"/>
      <c r="AB106" s="233"/>
      <c r="AC106" s="219"/>
      <c r="AD106" s="220"/>
      <c r="AE106" s="221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5"/>
      <c r="AP106" s="145"/>
      <c r="AQ106" s="146"/>
      <c r="AR106" s="146"/>
      <c r="AS106" s="146"/>
      <c r="AT106" s="146"/>
      <c r="AU106" s="117"/>
      <c r="AV106" s="118"/>
      <c r="AW106" s="118"/>
      <c r="AX106" s="118"/>
      <c r="AY106" s="119"/>
    </row>
    <row r="107" spans="1:51" ht="13.5" customHeight="1">
      <c r="A107" s="8"/>
      <c r="B107" s="224"/>
      <c r="C107" s="225"/>
      <c r="D107" s="228"/>
      <c r="E107" s="229"/>
      <c r="F107" s="229"/>
      <c r="G107" s="229"/>
      <c r="H107" s="229"/>
      <c r="I107" s="229"/>
      <c r="J107" s="229"/>
      <c r="K107" s="229"/>
      <c r="L107" s="229"/>
      <c r="M107" s="225"/>
      <c r="N107" s="165"/>
      <c r="O107" s="163"/>
      <c r="P107" s="163"/>
      <c r="Q107" s="163"/>
      <c r="R107" s="163"/>
      <c r="S107" s="163"/>
      <c r="T107" s="163"/>
      <c r="U107" s="163"/>
      <c r="V107" s="163"/>
      <c r="W107" s="163"/>
      <c r="X107" s="215"/>
      <c r="Y107" s="216"/>
      <c r="Z107" s="216"/>
      <c r="AA107" s="217" t="s">
        <v>68</v>
      </c>
      <c r="AB107" s="217"/>
      <c r="AC107" s="216"/>
      <c r="AD107" s="216"/>
      <c r="AE107" s="218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206"/>
      <c r="AP107" s="130"/>
      <c r="AQ107" s="131"/>
      <c r="AR107" s="131"/>
      <c r="AS107" s="131"/>
      <c r="AT107" s="131"/>
      <c r="AU107" s="120"/>
      <c r="AV107" s="121"/>
      <c r="AW107" s="121"/>
      <c r="AX107" s="121"/>
      <c r="AY107" s="122"/>
    </row>
    <row r="108" spans="1:51" ht="13.5" customHeight="1">
      <c r="A108" s="8"/>
      <c r="B108" s="174" t="s">
        <v>69</v>
      </c>
      <c r="C108" s="222"/>
      <c r="D108" s="226" t="s">
        <v>151</v>
      </c>
      <c r="E108" s="175"/>
      <c r="F108" s="175"/>
      <c r="G108" s="175"/>
      <c r="H108" s="175"/>
      <c r="I108" s="175"/>
      <c r="J108" s="175"/>
      <c r="K108" s="175"/>
      <c r="L108" s="175"/>
      <c r="M108" s="222"/>
      <c r="N108" s="147" t="str">
        <f>R21</f>
        <v>ｸﾞﾙｰﾌﾟB２位</v>
      </c>
      <c r="O108" s="202"/>
      <c r="P108" s="202"/>
      <c r="Q108" s="202"/>
      <c r="R108" s="202"/>
      <c r="S108" s="202"/>
      <c r="T108" s="202"/>
      <c r="U108" s="202"/>
      <c r="V108" s="202"/>
      <c r="W108" s="202"/>
      <c r="X108" s="188"/>
      <c r="Y108" s="189"/>
      <c r="Z108" s="190"/>
      <c r="AA108" s="194" t="s">
        <v>66</v>
      </c>
      <c r="AB108" s="195"/>
      <c r="AC108" s="198"/>
      <c r="AD108" s="189"/>
      <c r="AE108" s="199"/>
      <c r="AF108" s="148" t="str">
        <f>Y21</f>
        <v>ｸﾞﾙｰﾌﾟC２位</v>
      </c>
      <c r="AG108" s="202"/>
      <c r="AH108" s="202"/>
      <c r="AI108" s="202"/>
      <c r="AJ108" s="202"/>
      <c r="AK108" s="202"/>
      <c r="AL108" s="202"/>
      <c r="AM108" s="202"/>
      <c r="AN108" s="202"/>
      <c r="AO108" s="203"/>
      <c r="AP108" s="147" t="s">
        <v>140</v>
      </c>
      <c r="AQ108" s="148"/>
      <c r="AR108" s="148"/>
      <c r="AS108" s="148"/>
      <c r="AT108" s="148"/>
      <c r="AU108" s="114"/>
      <c r="AV108" s="115"/>
      <c r="AW108" s="115"/>
      <c r="AX108" s="115"/>
      <c r="AY108" s="116"/>
    </row>
    <row r="109" spans="1:51" ht="13.5" customHeight="1">
      <c r="A109" s="8"/>
      <c r="B109" s="176"/>
      <c r="C109" s="223"/>
      <c r="D109" s="227"/>
      <c r="E109" s="177"/>
      <c r="F109" s="177"/>
      <c r="G109" s="177"/>
      <c r="H109" s="177"/>
      <c r="I109" s="177"/>
      <c r="J109" s="177"/>
      <c r="K109" s="177"/>
      <c r="L109" s="177"/>
      <c r="M109" s="223"/>
      <c r="N109" s="186"/>
      <c r="O109" s="204"/>
      <c r="P109" s="204"/>
      <c r="Q109" s="204"/>
      <c r="R109" s="204"/>
      <c r="S109" s="204"/>
      <c r="T109" s="204"/>
      <c r="U109" s="204"/>
      <c r="V109" s="204"/>
      <c r="W109" s="204"/>
      <c r="X109" s="191"/>
      <c r="Y109" s="192"/>
      <c r="Z109" s="193"/>
      <c r="AA109" s="196"/>
      <c r="AB109" s="197"/>
      <c r="AC109" s="200"/>
      <c r="AD109" s="192"/>
      <c r="AE109" s="201"/>
      <c r="AF109" s="204"/>
      <c r="AG109" s="204"/>
      <c r="AH109" s="204"/>
      <c r="AI109" s="204"/>
      <c r="AJ109" s="204"/>
      <c r="AK109" s="204"/>
      <c r="AL109" s="204"/>
      <c r="AM109" s="204"/>
      <c r="AN109" s="204"/>
      <c r="AO109" s="205"/>
      <c r="AP109" s="145"/>
      <c r="AQ109" s="146"/>
      <c r="AR109" s="146"/>
      <c r="AS109" s="146"/>
      <c r="AT109" s="146"/>
      <c r="AU109" s="117"/>
      <c r="AV109" s="118"/>
      <c r="AW109" s="118"/>
      <c r="AX109" s="118"/>
      <c r="AY109" s="119"/>
    </row>
    <row r="110" spans="1:51" ht="13.5" customHeight="1">
      <c r="A110" s="8"/>
      <c r="B110" s="224"/>
      <c r="C110" s="225"/>
      <c r="D110" s="228"/>
      <c r="E110" s="229"/>
      <c r="F110" s="229"/>
      <c r="G110" s="229"/>
      <c r="H110" s="229"/>
      <c r="I110" s="229"/>
      <c r="J110" s="229"/>
      <c r="K110" s="229"/>
      <c r="L110" s="229"/>
      <c r="M110" s="225"/>
      <c r="N110" s="165"/>
      <c r="O110" s="163"/>
      <c r="P110" s="163"/>
      <c r="Q110" s="163"/>
      <c r="R110" s="163"/>
      <c r="S110" s="163"/>
      <c r="T110" s="163"/>
      <c r="U110" s="163"/>
      <c r="V110" s="163"/>
      <c r="W110" s="163"/>
      <c r="X110" s="207"/>
      <c r="Y110" s="208"/>
      <c r="Z110" s="208"/>
      <c r="AA110" s="209" t="s">
        <v>68</v>
      </c>
      <c r="AB110" s="209"/>
      <c r="AC110" s="208"/>
      <c r="AD110" s="208"/>
      <c r="AE110" s="210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206"/>
      <c r="AP110" s="130"/>
      <c r="AQ110" s="131"/>
      <c r="AR110" s="131"/>
      <c r="AS110" s="131"/>
      <c r="AT110" s="131"/>
      <c r="AU110" s="120"/>
      <c r="AV110" s="121"/>
      <c r="AW110" s="121"/>
      <c r="AX110" s="121"/>
      <c r="AY110" s="122"/>
    </row>
    <row r="111" spans="1:51" ht="13.5" customHeight="1">
      <c r="A111" s="8"/>
      <c r="B111" s="174" t="s">
        <v>67</v>
      </c>
      <c r="C111" s="222"/>
      <c r="D111" s="226" t="s">
        <v>152</v>
      </c>
      <c r="E111" s="175"/>
      <c r="F111" s="175"/>
      <c r="G111" s="175"/>
      <c r="H111" s="175"/>
      <c r="I111" s="175"/>
      <c r="J111" s="175"/>
      <c r="K111" s="175"/>
      <c r="L111" s="175"/>
      <c r="M111" s="222"/>
      <c r="N111" s="147" t="str">
        <f>R7</f>
        <v>ｸﾞﾙｰﾌﾟB１位</v>
      </c>
      <c r="O111" s="202"/>
      <c r="P111" s="202"/>
      <c r="Q111" s="202"/>
      <c r="R111" s="202"/>
      <c r="S111" s="202"/>
      <c r="T111" s="202"/>
      <c r="U111" s="202"/>
      <c r="V111" s="202"/>
      <c r="W111" s="202"/>
      <c r="X111" s="188"/>
      <c r="Y111" s="189"/>
      <c r="Z111" s="190"/>
      <c r="AA111" s="194" t="s">
        <v>66</v>
      </c>
      <c r="AB111" s="195"/>
      <c r="AC111" s="198"/>
      <c r="AD111" s="189"/>
      <c r="AE111" s="199"/>
      <c r="AF111" s="148" t="str">
        <f>Y7</f>
        <v>ｸﾞﾙｰﾌﾟC１位</v>
      </c>
      <c r="AG111" s="202"/>
      <c r="AH111" s="202"/>
      <c r="AI111" s="202"/>
      <c r="AJ111" s="202"/>
      <c r="AK111" s="202"/>
      <c r="AL111" s="202"/>
      <c r="AM111" s="202"/>
      <c r="AN111" s="202"/>
      <c r="AO111" s="203"/>
      <c r="AP111" s="147" t="s">
        <v>141</v>
      </c>
      <c r="AQ111" s="148"/>
      <c r="AR111" s="148"/>
      <c r="AS111" s="148"/>
      <c r="AT111" s="148"/>
      <c r="AU111" s="114"/>
      <c r="AV111" s="115"/>
      <c r="AW111" s="115"/>
      <c r="AX111" s="115"/>
      <c r="AY111" s="116"/>
    </row>
    <row r="112" spans="1:51" ht="13.5" customHeight="1">
      <c r="A112" s="8"/>
      <c r="B112" s="176"/>
      <c r="C112" s="223"/>
      <c r="D112" s="227"/>
      <c r="E112" s="177"/>
      <c r="F112" s="177"/>
      <c r="G112" s="177"/>
      <c r="H112" s="177"/>
      <c r="I112" s="177"/>
      <c r="J112" s="177"/>
      <c r="K112" s="177"/>
      <c r="L112" s="177"/>
      <c r="M112" s="223"/>
      <c r="N112" s="186"/>
      <c r="O112" s="204"/>
      <c r="P112" s="204"/>
      <c r="Q112" s="204"/>
      <c r="R112" s="204"/>
      <c r="S112" s="204"/>
      <c r="T112" s="204"/>
      <c r="U112" s="204"/>
      <c r="V112" s="204"/>
      <c r="W112" s="204"/>
      <c r="X112" s="230"/>
      <c r="Y112" s="220"/>
      <c r="Z112" s="231"/>
      <c r="AA112" s="232"/>
      <c r="AB112" s="233"/>
      <c r="AC112" s="219"/>
      <c r="AD112" s="220"/>
      <c r="AE112" s="221"/>
      <c r="AF112" s="204"/>
      <c r="AG112" s="204"/>
      <c r="AH112" s="204"/>
      <c r="AI112" s="204"/>
      <c r="AJ112" s="204"/>
      <c r="AK112" s="204"/>
      <c r="AL112" s="204"/>
      <c r="AM112" s="204"/>
      <c r="AN112" s="204"/>
      <c r="AO112" s="205"/>
      <c r="AP112" s="145"/>
      <c r="AQ112" s="146"/>
      <c r="AR112" s="146"/>
      <c r="AS112" s="146"/>
      <c r="AT112" s="146"/>
      <c r="AU112" s="117"/>
      <c r="AV112" s="118"/>
      <c r="AW112" s="118"/>
      <c r="AX112" s="118"/>
      <c r="AY112" s="119"/>
    </row>
    <row r="113" spans="1:51" ht="13.5" customHeight="1">
      <c r="A113" s="8"/>
      <c r="B113" s="224"/>
      <c r="C113" s="225"/>
      <c r="D113" s="228"/>
      <c r="E113" s="229"/>
      <c r="F113" s="229"/>
      <c r="G113" s="229"/>
      <c r="H113" s="229"/>
      <c r="I113" s="229"/>
      <c r="J113" s="229"/>
      <c r="K113" s="229"/>
      <c r="L113" s="229"/>
      <c r="M113" s="225"/>
      <c r="N113" s="165"/>
      <c r="O113" s="163"/>
      <c r="P113" s="163"/>
      <c r="Q113" s="163"/>
      <c r="R113" s="163"/>
      <c r="S113" s="163"/>
      <c r="T113" s="163"/>
      <c r="U113" s="163"/>
      <c r="V113" s="163"/>
      <c r="W113" s="163"/>
      <c r="X113" s="215"/>
      <c r="Y113" s="216"/>
      <c r="Z113" s="216"/>
      <c r="AA113" s="217" t="s">
        <v>68</v>
      </c>
      <c r="AB113" s="217"/>
      <c r="AC113" s="216"/>
      <c r="AD113" s="216"/>
      <c r="AE113" s="218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206"/>
      <c r="AP113" s="130"/>
      <c r="AQ113" s="131"/>
      <c r="AR113" s="131"/>
      <c r="AS113" s="131"/>
      <c r="AT113" s="131"/>
      <c r="AU113" s="120"/>
      <c r="AV113" s="121"/>
      <c r="AW113" s="121"/>
      <c r="AX113" s="121"/>
      <c r="AY113" s="122"/>
    </row>
    <row r="114" spans="1:51" ht="13.5" customHeight="1">
      <c r="A114" s="8"/>
      <c r="B114" s="174" t="s">
        <v>70</v>
      </c>
      <c r="C114" s="222"/>
      <c r="D114" s="226"/>
      <c r="E114" s="175"/>
      <c r="F114" s="175"/>
      <c r="G114" s="175"/>
      <c r="H114" s="175"/>
      <c r="I114" s="175"/>
      <c r="J114" s="175"/>
      <c r="K114" s="175"/>
      <c r="L114" s="175"/>
      <c r="M114" s="222"/>
      <c r="N114" s="147"/>
      <c r="O114" s="202"/>
      <c r="P114" s="202"/>
      <c r="Q114" s="202"/>
      <c r="R114" s="202"/>
      <c r="S114" s="202"/>
      <c r="T114" s="202"/>
      <c r="U114" s="202"/>
      <c r="V114" s="202"/>
      <c r="W114" s="202"/>
      <c r="X114" s="188"/>
      <c r="Y114" s="189"/>
      <c r="Z114" s="190"/>
      <c r="AA114" s="194"/>
      <c r="AB114" s="195"/>
      <c r="AC114" s="198"/>
      <c r="AD114" s="189"/>
      <c r="AE114" s="199"/>
      <c r="AF114" s="148"/>
      <c r="AG114" s="202"/>
      <c r="AH114" s="202"/>
      <c r="AI114" s="202"/>
      <c r="AJ114" s="202"/>
      <c r="AK114" s="202"/>
      <c r="AL114" s="202"/>
      <c r="AM114" s="202"/>
      <c r="AN114" s="202"/>
      <c r="AO114" s="203"/>
      <c r="AP114" s="147"/>
      <c r="AQ114" s="148"/>
      <c r="AR114" s="148"/>
      <c r="AS114" s="148"/>
      <c r="AT114" s="148"/>
      <c r="AU114" s="114"/>
      <c r="AV114" s="115"/>
      <c r="AW114" s="115"/>
      <c r="AX114" s="115"/>
      <c r="AY114" s="116"/>
    </row>
    <row r="115" spans="1:51" ht="13.5" customHeight="1">
      <c r="A115" s="8"/>
      <c r="B115" s="176"/>
      <c r="C115" s="223"/>
      <c r="D115" s="227"/>
      <c r="E115" s="177"/>
      <c r="F115" s="177"/>
      <c r="G115" s="177"/>
      <c r="H115" s="177"/>
      <c r="I115" s="177"/>
      <c r="J115" s="177"/>
      <c r="K115" s="177"/>
      <c r="L115" s="177"/>
      <c r="M115" s="223"/>
      <c r="N115" s="186"/>
      <c r="O115" s="204"/>
      <c r="P115" s="204"/>
      <c r="Q115" s="204"/>
      <c r="R115" s="204"/>
      <c r="S115" s="204"/>
      <c r="T115" s="204"/>
      <c r="U115" s="204"/>
      <c r="V115" s="204"/>
      <c r="W115" s="204"/>
      <c r="X115" s="191"/>
      <c r="Y115" s="192"/>
      <c r="Z115" s="193"/>
      <c r="AA115" s="196"/>
      <c r="AB115" s="197"/>
      <c r="AC115" s="200"/>
      <c r="AD115" s="192"/>
      <c r="AE115" s="201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5"/>
      <c r="AP115" s="145"/>
      <c r="AQ115" s="146"/>
      <c r="AR115" s="146"/>
      <c r="AS115" s="146"/>
      <c r="AT115" s="146"/>
      <c r="AU115" s="117"/>
      <c r="AV115" s="118"/>
      <c r="AW115" s="118"/>
      <c r="AX115" s="118"/>
      <c r="AY115" s="119"/>
    </row>
    <row r="116" spans="1:51" ht="13.5" customHeight="1">
      <c r="A116" s="8"/>
      <c r="B116" s="224"/>
      <c r="C116" s="225"/>
      <c r="D116" s="228"/>
      <c r="E116" s="229"/>
      <c r="F116" s="229"/>
      <c r="G116" s="229"/>
      <c r="H116" s="229"/>
      <c r="I116" s="229"/>
      <c r="J116" s="229"/>
      <c r="K116" s="229"/>
      <c r="L116" s="229"/>
      <c r="M116" s="225"/>
      <c r="N116" s="165"/>
      <c r="O116" s="163"/>
      <c r="P116" s="163"/>
      <c r="Q116" s="163"/>
      <c r="R116" s="163"/>
      <c r="S116" s="163"/>
      <c r="T116" s="163"/>
      <c r="U116" s="163"/>
      <c r="V116" s="163"/>
      <c r="W116" s="163"/>
      <c r="X116" s="207"/>
      <c r="Y116" s="208"/>
      <c r="Z116" s="208"/>
      <c r="AA116" s="209"/>
      <c r="AB116" s="209"/>
      <c r="AC116" s="208"/>
      <c r="AD116" s="208"/>
      <c r="AE116" s="210"/>
      <c r="AF116" s="163"/>
      <c r="AG116" s="163"/>
      <c r="AH116" s="163"/>
      <c r="AI116" s="163"/>
      <c r="AJ116" s="163"/>
      <c r="AK116" s="163"/>
      <c r="AL116" s="163"/>
      <c r="AM116" s="163"/>
      <c r="AN116" s="163"/>
      <c r="AO116" s="206"/>
      <c r="AP116" s="130"/>
      <c r="AQ116" s="131"/>
      <c r="AR116" s="131"/>
      <c r="AS116" s="131"/>
      <c r="AT116" s="131"/>
      <c r="AU116" s="120"/>
      <c r="AV116" s="121"/>
      <c r="AW116" s="121"/>
      <c r="AX116" s="121"/>
      <c r="AY116" s="122"/>
    </row>
    <row r="117" spans="1:51" ht="13.5" customHeight="1">
      <c r="A117" s="8"/>
      <c r="B117" s="174" t="s">
        <v>71</v>
      </c>
      <c r="C117" s="175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3"/>
      <c r="O117" s="184"/>
      <c r="P117" s="184"/>
      <c r="Q117" s="184"/>
      <c r="R117" s="184"/>
      <c r="S117" s="184"/>
      <c r="T117" s="184"/>
      <c r="U117" s="184"/>
      <c r="V117" s="184"/>
      <c r="W117" s="173"/>
      <c r="X117" s="188"/>
      <c r="Y117" s="189"/>
      <c r="Z117" s="190"/>
      <c r="AA117" s="194"/>
      <c r="AB117" s="195"/>
      <c r="AC117" s="198"/>
      <c r="AD117" s="189"/>
      <c r="AE117" s="199"/>
      <c r="AF117" s="148"/>
      <c r="AG117" s="202"/>
      <c r="AH117" s="202"/>
      <c r="AI117" s="202"/>
      <c r="AJ117" s="202"/>
      <c r="AK117" s="202"/>
      <c r="AL117" s="202"/>
      <c r="AM117" s="202"/>
      <c r="AN117" s="202"/>
      <c r="AO117" s="202"/>
      <c r="AP117" s="147"/>
      <c r="AQ117" s="148"/>
      <c r="AR117" s="148"/>
      <c r="AS117" s="148"/>
      <c r="AT117" s="148"/>
      <c r="AU117" s="114"/>
      <c r="AV117" s="115"/>
      <c r="AW117" s="115"/>
      <c r="AX117" s="115"/>
      <c r="AY117" s="116"/>
    </row>
    <row r="118" spans="1:51" ht="14.25" customHeight="1">
      <c r="A118" s="8"/>
      <c r="B118" s="176"/>
      <c r="C118" s="177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5"/>
      <c r="O118" s="185"/>
      <c r="P118" s="185"/>
      <c r="Q118" s="185"/>
      <c r="R118" s="185"/>
      <c r="S118" s="185"/>
      <c r="T118" s="185"/>
      <c r="U118" s="185"/>
      <c r="V118" s="185"/>
      <c r="W118" s="186"/>
      <c r="X118" s="191"/>
      <c r="Y118" s="192"/>
      <c r="Z118" s="193"/>
      <c r="AA118" s="196"/>
      <c r="AB118" s="197"/>
      <c r="AC118" s="200"/>
      <c r="AD118" s="192"/>
      <c r="AE118" s="201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145"/>
      <c r="AQ118" s="146"/>
      <c r="AR118" s="146"/>
      <c r="AS118" s="146"/>
      <c r="AT118" s="146"/>
      <c r="AU118" s="117"/>
      <c r="AV118" s="118"/>
      <c r="AW118" s="118"/>
      <c r="AX118" s="118"/>
      <c r="AY118" s="119"/>
    </row>
    <row r="119" spans="1:51" ht="14.25" customHeight="1" thickBot="1">
      <c r="A119" s="8"/>
      <c r="B119" s="178"/>
      <c r="C119" s="179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7"/>
      <c r="O119" s="187"/>
      <c r="P119" s="187"/>
      <c r="Q119" s="187"/>
      <c r="R119" s="187"/>
      <c r="S119" s="187"/>
      <c r="T119" s="187"/>
      <c r="U119" s="187"/>
      <c r="V119" s="187"/>
      <c r="W119" s="158"/>
      <c r="X119" s="214"/>
      <c r="Y119" s="212"/>
      <c r="Z119" s="212"/>
      <c r="AA119" s="342"/>
      <c r="AB119" s="342"/>
      <c r="AC119" s="212"/>
      <c r="AD119" s="212"/>
      <c r="AE119" s="213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2"/>
      <c r="AQ119" s="153"/>
      <c r="AR119" s="153"/>
      <c r="AS119" s="153"/>
      <c r="AT119" s="153"/>
      <c r="AU119" s="123"/>
      <c r="AV119" s="124"/>
      <c r="AW119" s="124"/>
      <c r="AX119" s="124"/>
      <c r="AY119" s="125"/>
    </row>
    <row r="120" spans="1:48" ht="13.5">
      <c r="A120" s="8"/>
      <c r="B120" s="8"/>
      <c r="C120" s="8"/>
      <c r="D120" s="8"/>
      <c r="E120" s="8"/>
      <c r="F120" s="35"/>
      <c r="G120" s="34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</row>
    <row r="121" spans="1:48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</row>
    <row r="122" spans="1:48" ht="13.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</row>
    <row r="123" spans="1:48" ht="13.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</row>
    <row r="124" spans="1:48" ht="13.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</row>
    <row r="125" spans="1:48" ht="13.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</row>
    <row r="126" spans="1:55" ht="17.25" customHeight="1">
      <c r="A126" s="27" t="s">
        <v>193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8"/>
      <c r="BC126" s="9"/>
    </row>
    <row r="127" spans="1:55" s="41" customFormat="1" ht="17.25" customHeight="1">
      <c r="A127" s="28"/>
      <c r="B127" s="27" t="s">
        <v>65</v>
      </c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8"/>
      <c r="BC127" s="40"/>
    </row>
    <row r="128" spans="1:48" ht="8.25" customHeight="1" thickBot="1">
      <c r="A128" s="8"/>
      <c r="B128" s="14"/>
      <c r="C128" s="15"/>
      <c r="D128" s="16"/>
      <c r="E128" s="16"/>
      <c r="F128" s="16"/>
      <c r="G128" s="16"/>
      <c r="H128" s="16"/>
      <c r="I128" s="16"/>
      <c r="J128" s="16"/>
      <c r="K128" s="4"/>
      <c r="L128" s="4"/>
      <c r="M128" s="4"/>
      <c r="N128" s="5"/>
      <c r="O128" s="4"/>
      <c r="P128" s="4"/>
      <c r="Q128" s="4"/>
      <c r="R128" s="4"/>
      <c r="S128" s="4"/>
      <c r="T128" s="4"/>
      <c r="U128" s="5"/>
      <c r="V128" s="4"/>
      <c r="W128" s="4"/>
      <c r="X128" s="4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7"/>
      <c r="AS128" s="17"/>
      <c r="AT128" s="17"/>
      <c r="AU128" s="8"/>
      <c r="AV128" s="8"/>
    </row>
    <row r="129" spans="1:51" ht="14.25" customHeight="1">
      <c r="A129" s="8"/>
      <c r="B129" s="257" t="s">
        <v>11</v>
      </c>
      <c r="C129" s="258"/>
      <c r="D129" s="261" t="s">
        <v>14</v>
      </c>
      <c r="E129" s="261"/>
      <c r="F129" s="261"/>
      <c r="G129" s="261"/>
      <c r="H129" s="261"/>
      <c r="I129" s="261"/>
      <c r="J129" s="261"/>
      <c r="K129" s="261"/>
      <c r="L129" s="261"/>
      <c r="M129" s="261"/>
      <c r="N129" s="338" t="s">
        <v>15</v>
      </c>
      <c r="O129" s="339"/>
      <c r="P129" s="339"/>
      <c r="Q129" s="339"/>
      <c r="R129" s="339"/>
      <c r="S129" s="339"/>
      <c r="T129" s="339"/>
      <c r="U129" s="339"/>
      <c r="V129" s="339"/>
      <c r="W129" s="339"/>
      <c r="X129" s="251"/>
      <c r="Y129" s="251"/>
      <c r="Z129" s="251"/>
      <c r="AA129" s="267"/>
      <c r="AB129" s="268"/>
      <c r="AC129" s="251"/>
      <c r="AD129" s="251"/>
      <c r="AE129" s="251"/>
      <c r="AF129" s="251" t="s">
        <v>16</v>
      </c>
      <c r="AG129" s="251"/>
      <c r="AH129" s="251"/>
      <c r="AI129" s="251"/>
      <c r="AJ129" s="251"/>
      <c r="AK129" s="251"/>
      <c r="AL129" s="251"/>
      <c r="AM129" s="251"/>
      <c r="AN129" s="251"/>
      <c r="AO129" s="336"/>
      <c r="AP129" s="126" t="s">
        <v>12</v>
      </c>
      <c r="AQ129" s="127"/>
      <c r="AR129" s="127"/>
      <c r="AS129" s="127"/>
      <c r="AT129" s="127"/>
      <c r="AU129" s="128"/>
      <c r="AV129" s="128"/>
      <c r="AW129" s="128"/>
      <c r="AX129" s="128"/>
      <c r="AY129" s="129"/>
    </row>
    <row r="130" spans="1:51" ht="14.25" customHeight="1">
      <c r="A130" s="8"/>
      <c r="B130" s="259"/>
      <c r="C130" s="260"/>
      <c r="D130" s="262"/>
      <c r="E130" s="262"/>
      <c r="F130" s="262"/>
      <c r="G130" s="262"/>
      <c r="H130" s="262"/>
      <c r="I130" s="262"/>
      <c r="J130" s="262"/>
      <c r="K130" s="262"/>
      <c r="L130" s="262"/>
      <c r="M130" s="262"/>
      <c r="N130" s="340"/>
      <c r="O130" s="341"/>
      <c r="P130" s="341"/>
      <c r="Q130" s="341"/>
      <c r="R130" s="341"/>
      <c r="S130" s="341"/>
      <c r="T130" s="341"/>
      <c r="U130" s="341"/>
      <c r="V130" s="341"/>
      <c r="W130" s="341"/>
      <c r="X130" s="252"/>
      <c r="Y130" s="252"/>
      <c r="Z130" s="252"/>
      <c r="AA130" s="269"/>
      <c r="AB130" s="269"/>
      <c r="AC130" s="252"/>
      <c r="AD130" s="252"/>
      <c r="AE130" s="252"/>
      <c r="AF130" s="252"/>
      <c r="AG130" s="252"/>
      <c r="AH130" s="252"/>
      <c r="AI130" s="252"/>
      <c r="AJ130" s="252"/>
      <c r="AK130" s="252"/>
      <c r="AL130" s="252"/>
      <c r="AM130" s="252"/>
      <c r="AN130" s="252"/>
      <c r="AO130" s="337"/>
      <c r="AP130" s="130"/>
      <c r="AQ130" s="131"/>
      <c r="AR130" s="131"/>
      <c r="AS130" s="131"/>
      <c r="AT130" s="131"/>
      <c r="AU130" s="121"/>
      <c r="AV130" s="121"/>
      <c r="AW130" s="121"/>
      <c r="AX130" s="121"/>
      <c r="AY130" s="122"/>
    </row>
    <row r="131" spans="1:51" ht="13.5" customHeight="1">
      <c r="A131" s="8"/>
      <c r="B131" s="174" t="s">
        <v>52</v>
      </c>
      <c r="C131" s="222"/>
      <c r="D131" s="226" t="s">
        <v>147</v>
      </c>
      <c r="E131" s="175"/>
      <c r="F131" s="175"/>
      <c r="G131" s="175"/>
      <c r="H131" s="175"/>
      <c r="I131" s="175"/>
      <c r="J131" s="175"/>
      <c r="K131" s="175"/>
      <c r="L131" s="175"/>
      <c r="M131" s="222"/>
      <c r="N131" s="147" t="str">
        <f>K50</f>
        <v>ｸﾞﾙｰﾌﾟA４位</v>
      </c>
      <c r="O131" s="202"/>
      <c r="P131" s="202"/>
      <c r="Q131" s="202"/>
      <c r="R131" s="202"/>
      <c r="S131" s="202"/>
      <c r="T131" s="202"/>
      <c r="U131" s="202"/>
      <c r="V131" s="202"/>
      <c r="W131" s="202"/>
      <c r="X131" s="188"/>
      <c r="Y131" s="189"/>
      <c r="Z131" s="190"/>
      <c r="AA131" s="194" t="s">
        <v>66</v>
      </c>
      <c r="AB131" s="195"/>
      <c r="AC131" s="198"/>
      <c r="AD131" s="189"/>
      <c r="AE131" s="199"/>
      <c r="AF131" s="148" t="str">
        <f>R50</f>
        <v>ｸﾞﾙｰﾌﾟB４位</v>
      </c>
      <c r="AG131" s="202"/>
      <c r="AH131" s="202"/>
      <c r="AI131" s="202"/>
      <c r="AJ131" s="202"/>
      <c r="AK131" s="202"/>
      <c r="AL131" s="202"/>
      <c r="AM131" s="202"/>
      <c r="AN131" s="202"/>
      <c r="AO131" s="203"/>
      <c r="AP131" s="147" t="s">
        <v>130</v>
      </c>
      <c r="AQ131" s="148"/>
      <c r="AR131" s="148"/>
      <c r="AS131" s="148"/>
      <c r="AT131" s="148"/>
      <c r="AU131" s="114"/>
      <c r="AV131" s="115"/>
      <c r="AW131" s="115"/>
      <c r="AX131" s="115"/>
      <c r="AY131" s="116"/>
    </row>
    <row r="132" spans="1:51" ht="13.5" customHeight="1">
      <c r="A132" s="8"/>
      <c r="B132" s="176"/>
      <c r="C132" s="223"/>
      <c r="D132" s="227"/>
      <c r="E132" s="177"/>
      <c r="F132" s="177"/>
      <c r="G132" s="177"/>
      <c r="H132" s="177"/>
      <c r="I132" s="177"/>
      <c r="J132" s="177"/>
      <c r="K132" s="177"/>
      <c r="L132" s="177"/>
      <c r="M132" s="223"/>
      <c r="N132" s="186"/>
      <c r="O132" s="204"/>
      <c r="P132" s="204"/>
      <c r="Q132" s="204"/>
      <c r="R132" s="204"/>
      <c r="S132" s="204"/>
      <c r="T132" s="204"/>
      <c r="U132" s="204"/>
      <c r="V132" s="204"/>
      <c r="W132" s="204"/>
      <c r="X132" s="191"/>
      <c r="Y132" s="192"/>
      <c r="Z132" s="193"/>
      <c r="AA132" s="196"/>
      <c r="AB132" s="197"/>
      <c r="AC132" s="200"/>
      <c r="AD132" s="192"/>
      <c r="AE132" s="201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5"/>
      <c r="AP132" s="145"/>
      <c r="AQ132" s="146"/>
      <c r="AR132" s="146"/>
      <c r="AS132" s="146"/>
      <c r="AT132" s="146"/>
      <c r="AU132" s="117"/>
      <c r="AV132" s="118"/>
      <c r="AW132" s="118"/>
      <c r="AX132" s="118"/>
      <c r="AY132" s="119"/>
    </row>
    <row r="133" spans="1:51" ht="13.5" customHeight="1">
      <c r="A133" s="8"/>
      <c r="B133" s="224"/>
      <c r="C133" s="225"/>
      <c r="D133" s="228"/>
      <c r="E133" s="229"/>
      <c r="F133" s="229"/>
      <c r="G133" s="229"/>
      <c r="H133" s="229"/>
      <c r="I133" s="229"/>
      <c r="J133" s="229"/>
      <c r="K133" s="229"/>
      <c r="L133" s="229"/>
      <c r="M133" s="225"/>
      <c r="N133" s="165"/>
      <c r="O133" s="163"/>
      <c r="P133" s="163"/>
      <c r="Q133" s="163"/>
      <c r="R133" s="163"/>
      <c r="S133" s="163"/>
      <c r="T133" s="163"/>
      <c r="U133" s="163"/>
      <c r="V133" s="163"/>
      <c r="W133" s="163"/>
      <c r="X133" s="207"/>
      <c r="Y133" s="208"/>
      <c r="Z133" s="208"/>
      <c r="AA133" s="209" t="s">
        <v>68</v>
      </c>
      <c r="AB133" s="209"/>
      <c r="AC133" s="208"/>
      <c r="AD133" s="208"/>
      <c r="AE133" s="210"/>
      <c r="AF133" s="163"/>
      <c r="AG133" s="163"/>
      <c r="AH133" s="163"/>
      <c r="AI133" s="163"/>
      <c r="AJ133" s="163"/>
      <c r="AK133" s="163"/>
      <c r="AL133" s="163"/>
      <c r="AM133" s="163"/>
      <c r="AN133" s="163"/>
      <c r="AO133" s="206"/>
      <c r="AP133" s="130"/>
      <c r="AQ133" s="131"/>
      <c r="AR133" s="131"/>
      <c r="AS133" s="131"/>
      <c r="AT133" s="131"/>
      <c r="AU133" s="120"/>
      <c r="AV133" s="121"/>
      <c r="AW133" s="121"/>
      <c r="AX133" s="121"/>
      <c r="AY133" s="122"/>
    </row>
    <row r="134" spans="1:51" ht="13.5" customHeight="1">
      <c r="A134" s="8"/>
      <c r="B134" s="174" t="s">
        <v>73</v>
      </c>
      <c r="C134" s="222"/>
      <c r="D134" s="226" t="s">
        <v>148</v>
      </c>
      <c r="E134" s="175"/>
      <c r="F134" s="175"/>
      <c r="G134" s="175"/>
      <c r="H134" s="175"/>
      <c r="I134" s="175"/>
      <c r="J134" s="175"/>
      <c r="K134" s="175"/>
      <c r="L134" s="175"/>
      <c r="M134" s="222"/>
      <c r="N134" s="147" t="str">
        <f>K36</f>
        <v>ｸﾞﾙｰﾌﾟA３位</v>
      </c>
      <c r="O134" s="202"/>
      <c r="P134" s="202"/>
      <c r="Q134" s="202"/>
      <c r="R134" s="202"/>
      <c r="S134" s="202"/>
      <c r="T134" s="202"/>
      <c r="U134" s="202"/>
      <c r="V134" s="202"/>
      <c r="W134" s="202"/>
      <c r="X134" s="188"/>
      <c r="Y134" s="189"/>
      <c r="Z134" s="190"/>
      <c r="AA134" s="194" t="s">
        <v>66</v>
      </c>
      <c r="AB134" s="195"/>
      <c r="AC134" s="198"/>
      <c r="AD134" s="189"/>
      <c r="AE134" s="190"/>
      <c r="AF134" s="248" t="str">
        <f>R36</f>
        <v>ｸﾞﾙｰﾌﾟB３位</v>
      </c>
      <c r="AG134" s="202"/>
      <c r="AH134" s="202"/>
      <c r="AI134" s="202"/>
      <c r="AJ134" s="202"/>
      <c r="AK134" s="202"/>
      <c r="AL134" s="202"/>
      <c r="AM134" s="202"/>
      <c r="AN134" s="202"/>
      <c r="AO134" s="203"/>
      <c r="AP134" s="147" t="s">
        <v>131</v>
      </c>
      <c r="AQ134" s="148"/>
      <c r="AR134" s="148"/>
      <c r="AS134" s="148"/>
      <c r="AT134" s="148"/>
      <c r="AU134" s="114"/>
      <c r="AV134" s="115"/>
      <c r="AW134" s="115"/>
      <c r="AX134" s="115"/>
      <c r="AY134" s="116"/>
    </row>
    <row r="135" spans="1:51" ht="13.5" customHeight="1">
      <c r="A135" s="8"/>
      <c r="B135" s="176"/>
      <c r="C135" s="223"/>
      <c r="D135" s="227"/>
      <c r="E135" s="177"/>
      <c r="F135" s="177"/>
      <c r="G135" s="177"/>
      <c r="H135" s="177"/>
      <c r="I135" s="177"/>
      <c r="J135" s="177"/>
      <c r="K135" s="177"/>
      <c r="L135" s="177"/>
      <c r="M135" s="223"/>
      <c r="N135" s="186"/>
      <c r="O135" s="204"/>
      <c r="P135" s="204"/>
      <c r="Q135" s="204"/>
      <c r="R135" s="204"/>
      <c r="S135" s="204"/>
      <c r="T135" s="204"/>
      <c r="U135" s="204"/>
      <c r="V135" s="204"/>
      <c r="W135" s="204"/>
      <c r="X135" s="230"/>
      <c r="Y135" s="220"/>
      <c r="Z135" s="231"/>
      <c r="AA135" s="232"/>
      <c r="AB135" s="233"/>
      <c r="AC135" s="219"/>
      <c r="AD135" s="220"/>
      <c r="AE135" s="231"/>
      <c r="AF135" s="249"/>
      <c r="AG135" s="204"/>
      <c r="AH135" s="204"/>
      <c r="AI135" s="204"/>
      <c r="AJ135" s="204"/>
      <c r="AK135" s="204"/>
      <c r="AL135" s="204"/>
      <c r="AM135" s="204"/>
      <c r="AN135" s="204"/>
      <c r="AO135" s="205"/>
      <c r="AP135" s="145"/>
      <c r="AQ135" s="146"/>
      <c r="AR135" s="146"/>
      <c r="AS135" s="146"/>
      <c r="AT135" s="146"/>
      <c r="AU135" s="117"/>
      <c r="AV135" s="118"/>
      <c r="AW135" s="118"/>
      <c r="AX135" s="118"/>
      <c r="AY135" s="119"/>
    </row>
    <row r="136" spans="1:51" ht="13.5" customHeight="1">
      <c r="A136" s="8"/>
      <c r="B136" s="224"/>
      <c r="C136" s="225"/>
      <c r="D136" s="228"/>
      <c r="E136" s="229"/>
      <c r="F136" s="229"/>
      <c r="G136" s="229"/>
      <c r="H136" s="229"/>
      <c r="I136" s="229"/>
      <c r="J136" s="229"/>
      <c r="K136" s="229"/>
      <c r="L136" s="229"/>
      <c r="M136" s="225"/>
      <c r="N136" s="165"/>
      <c r="O136" s="163"/>
      <c r="P136" s="163"/>
      <c r="Q136" s="163"/>
      <c r="R136" s="163"/>
      <c r="S136" s="163"/>
      <c r="T136" s="163"/>
      <c r="U136" s="163"/>
      <c r="V136" s="163"/>
      <c r="W136" s="163"/>
      <c r="X136" s="215"/>
      <c r="Y136" s="216"/>
      <c r="Z136" s="216"/>
      <c r="AA136" s="217" t="s">
        <v>68</v>
      </c>
      <c r="AB136" s="217"/>
      <c r="AC136" s="216"/>
      <c r="AD136" s="216"/>
      <c r="AE136" s="216"/>
      <c r="AF136" s="250"/>
      <c r="AG136" s="163"/>
      <c r="AH136" s="163"/>
      <c r="AI136" s="163"/>
      <c r="AJ136" s="163"/>
      <c r="AK136" s="163"/>
      <c r="AL136" s="163"/>
      <c r="AM136" s="163"/>
      <c r="AN136" s="163"/>
      <c r="AO136" s="206"/>
      <c r="AP136" s="130"/>
      <c r="AQ136" s="131"/>
      <c r="AR136" s="131"/>
      <c r="AS136" s="131"/>
      <c r="AT136" s="131"/>
      <c r="AU136" s="120"/>
      <c r="AV136" s="121"/>
      <c r="AW136" s="121"/>
      <c r="AX136" s="121"/>
      <c r="AY136" s="122"/>
    </row>
    <row r="137" spans="1:51" ht="13.5" customHeight="1">
      <c r="A137" s="8"/>
      <c r="B137" s="174" t="s">
        <v>74</v>
      </c>
      <c r="C137" s="222"/>
      <c r="D137" s="226" t="s">
        <v>149</v>
      </c>
      <c r="E137" s="175"/>
      <c r="F137" s="175"/>
      <c r="G137" s="175"/>
      <c r="H137" s="175"/>
      <c r="I137" s="175"/>
      <c r="J137" s="175"/>
      <c r="K137" s="175"/>
      <c r="L137" s="175"/>
      <c r="M137" s="222"/>
      <c r="N137" s="147" t="str">
        <f>K50</f>
        <v>ｸﾞﾙｰﾌﾟA４位</v>
      </c>
      <c r="O137" s="202"/>
      <c r="P137" s="202"/>
      <c r="Q137" s="202"/>
      <c r="R137" s="202"/>
      <c r="S137" s="202"/>
      <c r="T137" s="202"/>
      <c r="U137" s="202"/>
      <c r="V137" s="202"/>
      <c r="W137" s="202"/>
      <c r="X137" s="188"/>
      <c r="Y137" s="189"/>
      <c r="Z137" s="190"/>
      <c r="AA137" s="194" t="s">
        <v>66</v>
      </c>
      <c r="AB137" s="195"/>
      <c r="AC137" s="198"/>
      <c r="AD137" s="189"/>
      <c r="AE137" s="199"/>
      <c r="AF137" s="148" t="str">
        <f>Y50</f>
        <v>ｸﾞﾙｰﾌﾟC４位</v>
      </c>
      <c r="AG137" s="202"/>
      <c r="AH137" s="202"/>
      <c r="AI137" s="202"/>
      <c r="AJ137" s="202"/>
      <c r="AK137" s="202"/>
      <c r="AL137" s="202"/>
      <c r="AM137" s="202"/>
      <c r="AN137" s="202"/>
      <c r="AO137" s="203"/>
      <c r="AP137" s="147" t="s">
        <v>132</v>
      </c>
      <c r="AQ137" s="148"/>
      <c r="AR137" s="148"/>
      <c r="AS137" s="148"/>
      <c r="AT137" s="148"/>
      <c r="AU137" s="114"/>
      <c r="AV137" s="115"/>
      <c r="AW137" s="115"/>
      <c r="AX137" s="115"/>
      <c r="AY137" s="116"/>
    </row>
    <row r="138" spans="1:51" ht="13.5" customHeight="1">
      <c r="A138" s="8"/>
      <c r="B138" s="176"/>
      <c r="C138" s="223"/>
      <c r="D138" s="227"/>
      <c r="E138" s="177"/>
      <c r="F138" s="177"/>
      <c r="G138" s="177"/>
      <c r="H138" s="177"/>
      <c r="I138" s="177"/>
      <c r="J138" s="177"/>
      <c r="K138" s="177"/>
      <c r="L138" s="177"/>
      <c r="M138" s="223"/>
      <c r="N138" s="186"/>
      <c r="O138" s="204"/>
      <c r="P138" s="204"/>
      <c r="Q138" s="204"/>
      <c r="R138" s="204"/>
      <c r="S138" s="204"/>
      <c r="T138" s="204"/>
      <c r="U138" s="204"/>
      <c r="V138" s="204"/>
      <c r="W138" s="204"/>
      <c r="X138" s="191"/>
      <c r="Y138" s="192"/>
      <c r="Z138" s="193"/>
      <c r="AA138" s="196"/>
      <c r="AB138" s="197"/>
      <c r="AC138" s="200"/>
      <c r="AD138" s="192"/>
      <c r="AE138" s="201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5"/>
      <c r="AP138" s="145"/>
      <c r="AQ138" s="146"/>
      <c r="AR138" s="146"/>
      <c r="AS138" s="146"/>
      <c r="AT138" s="146"/>
      <c r="AU138" s="117"/>
      <c r="AV138" s="118"/>
      <c r="AW138" s="118"/>
      <c r="AX138" s="118"/>
      <c r="AY138" s="119"/>
    </row>
    <row r="139" spans="1:51" ht="13.5" customHeight="1">
      <c r="A139" s="8"/>
      <c r="B139" s="224"/>
      <c r="C139" s="225"/>
      <c r="D139" s="228"/>
      <c r="E139" s="229"/>
      <c r="F139" s="229"/>
      <c r="G139" s="229"/>
      <c r="H139" s="229"/>
      <c r="I139" s="229"/>
      <c r="J139" s="229"/>
      <c r="K139" s="229"/>
      <c r="L139" s="229"/>
      <c r="M139" s="225"/>
      <c r="N139" s="165"/>
      <c r="O139" s="163"/>
      <c r="P139" s="163"/>
      <c r="Q139" s="163"/>
      <c r="R139" s="163"/>
      <c r="S139" s="163"/>
      <c r="T139" s="163"/>
      <c r="U139" s="163"/>
      <c r="V139" s="163"/>
      <c r="W139" s="163"/>
      <c r="X139" s="207"/>
      <c r="Y139" s="208"/>
      <c r="Z139" s="208"/>
      <c r="AA139" s="209" t="s">
        <v>68</v>
      </c>
      <c r="AB139" s="209"/>
      <c r="AC139" s="208"/>
      <c r="AD139" s="208"/>
      <c r="AE139" s="210"/>
      <c r="AF139" s="163"/>
      <c r="AG139" s="163"/>
      <c r="AH139" s="163"/>
      <c r="AI139" s="163"/>
      <c r="AJ139" s="163"/>
      <c r="AK139" s="163"/>
      <c r="AL139" s="163"/>
      <c r="AM139" s="163"/>
      <c r="AN139" s="163"/>
      <c r="AO139" s="206"/>
      <c r="AP139" s="130"/>
      <c r="AQ139" s="131"/>
      <c r="AR139" s="131"/>
      <c r="AS139" s="131"/>
      <c r="AT139" s="131"/>
      <c r="AU139" s="120"/>
      <c r="AV139" s="121"/>
      <c r="AW139" s="121"/>
      <c r="AX139" s="121"/>
      <c r="AY139" s="122"/>
    </row>
    <row r="140" spans="1:51" ht="13.5" customHeight="1">
      <c r="A140" s="8"/>
      <c r="B140" s="174" t="s">
        <v>75</v>
      </c>
      <c r="C140" s="222"/>
      <c r="D140" s="226" t="s">
        <v>150</v>
      </c>
      <c r="E140" s="175"/>
      <c r="F140" s="175"/>
      <c r="G140" s="175"/>
      <c r="H140" s="175"/>
      <c r="I140" s="175"/>
      <c r="J140" s="175"/>
      <c r="K140" s="175"/>
      <c r="L140" s="175"/>
      <c r="M140" s="222"/>
      <c r="N140" s="147" t="str">
        <f>N134</f>
        <v>ｸﾞﾙｰﾌﾟA３位</v>
      </c>
      <c r="O140" s="202"/>
      <c r="P140" s="202"/>
      <c r="Q140" s="202"/>
      <c r="R140" s="202"/>
      <c r="S140" s="202"/>
      <c r="T140" s="202"/>
      <c r="U140" s="202"/>
      <c r="V140" s="202"/>
      <c r="W140" s="202"/>
      <c r="X140" s="188"/>
      <c r="Y140" s="189"/>
      <c r="Z140" s="190"/>
      <c r="AA140" s="194" t="s">
        <v>66</v>
      </c>
      <c r="AB140" s="195"/>
      <c r="AC140" s="198"/>
      <c r="AD140" s="189"/>
      <c r="AE140" s="199"/>
      <c r="AF140" s="148" t="str">
        <f>N163</f>
        <v>ｸﾞﾙｰﾌﾟC３位</v>
      </c>
      <c r="AG140" s="202"/>
      <c r="AH140" s="202"/>
      <c r="AI140" s="202"/>
      <c r="AJ140" s="202"/>
      <c r="AK140" s="202"/>
      <c r="AL140" s="202"/>
      <c r="AM140" s="202"/>
      <c r="AN140" s="202"/>
      <c r="AO140" s="203"/>
      <c r="AP140" s="147" t="s">
        <v>133</v>
      </c>
      <c r="AQ140" s="148"/>
      <c r="AR140" s="148"/>
      <c r="AS140" s="148"/>
      <c r="AT140" s="148"/>
      <c r="AU140" s="114"/>
      <c r="AV140" s="115"/>
      <c r="AW140" s="115"/>
      <c r="AX140" s="115"/>
      <c r="AY140" s="116"/>
    </row>
    <row r="141" spans="1:51" ht="13.5" customHeight="1">
      <c r="A141" s="8"/>
      <c r="B141" s="176"/>
      <c r="C141" s="223"/>
      <c r="D141" s="227"/>
      <c r="E141" s="177"/>
      <c r="F141" s="177"/>
      <c r="G141" s="177"/>
      <c r="H141" s="177"/>
      <c r="I141" s="177"/>
      <c r="J141" s="177"/>
      <c r="K141" s="177"/>
      <c r="L141" s="177"/>
      <c r="M141" s="223"/>
      <c r="N141" s="186"/>
      <c r="O141" s="204"/>
      <c r="P141" s="204"/>
      <c r="Q141" s="204"/>
      <c r="R141" s="204"/>
      <c r="S141" s="204"/>
      <c r="T141" s="204"/>
      <c r="U141" s="204"/>
      <c r="V141" s="204"/>
      <c r="W141" s="204"/>
      <c r="X141" s="230"/>
      <c r="Y141" s="220"/>
      <c r="Z141" s="231"/>
      <c r="AA141" s="232"/>
      <c r="AB141" s="233"/>
      <c r="AC141" s="219"/>
      <c r="AD141" s="220"/>
      <c r="AE141" s="221"/>
      <c r="AF141" s="204"/>
      <c r="AG141" s="204"/>
      <c r="AH141" s="204"/>
      <c r="AI141" s="204"/>
      <c r="AJ141" s="204"/>
      <c r="AK141" s="204"/>
      <c r="AL141" s="204"/>
      <c r="AM141" s="204"/>
      <c r="AN141" s="204"/>
      <c r="AO141" s="205"/>
      <c r="AP141" s="145"/>
      <c r="AQ141" s="146"/>
      <c r="AR141" s="146"/>
      <c r="AS141" s="146"/>
      <c r="AT141" s="146"/>
      <c r="AU141" s="117"/>
      <c r="AV141" s="118"/>
      <c r="AW141" s="118"/>
      <c r="AX141" s="118"/>
      <c r="AY141" s="119"/>
    </row>
    <row r="142" spans="1:51" ht="13.5" customHeight="1">
      <c r="A142" s="8"/>
      <c r="B142" s="224"/>
      <c r="C142" s="225"/>
      <c r="D142" s="228"/>
      <c r="E142" s="229"/>
      <c r="F142" s="229"/>
      <c r="G142" s="229"/>
      <c r="H142" s="229"/>
      <c r="I142" s="229"/>
      <c r="J142" s="229"/>
      <c r="K142" s="229"/>
      <c r="L142" s="229"/>
      <c r="M142" s="225"/>
      <c r="N142" s="165"/>
      <c r="O142" s="163"/>
      <c r="P142" s="163"/>
      <c r="Q142" s="163"/>
      <c r="R142" s="163"/>
      <c r="S142" s="163"/>
      <c r="T142" s="163"/>
      <c r="U142" s="163"/>
      <c r="V142" s="163"/>
      <c r="W142" s="163"/>
      <c r="X142" s="215"/>
      <c r="Y142" s="216"/>
      <c r="Z142" s="216"/>
      <c r="AA142" s="217" t="s">
        <v>68</v>
      </c>
      <c r="AB142" s="217"/>
      <c r="AC142" s="216"/>
      <c r="AD142" s="216"/>
      <c r="AE142" s="218"/>
      <c r="AF142" s="163"/>
      <c r="AG142" s="163"/>
      <c r="AH142" s="163"/>
      <c r="AI142" s="163"/>
      <c r="AJ142" s="163"/>
      <c r="AK142" s="163"/>
      <c r="AL142" s="163"/>
      <c r="AM142" s="163"/>
      <c r="AN142" s="163"/>
      <c r="AO142" s="206"/>
      <c r="AP142" s="130"/>
      <c r="AQ142" s="131"/>
      <c r="AR142" s="131"/>
      <c r="AS142" s="131"/>
      <c r="AT142" s="131"/>
      <c r="AU142" s="120"/>
      <c r="AV142" s="121"/>
      <c r="AW142" s="121"/>
      <c r="AX142" s="121"/>
      <c r="AY142" s="122"/>
    </row>
    <row r="143" spans="1:51" ht="13.5" customHeight="1">
      <c r="A143" s="8"/>
      <c r="B143" s="174" t="s">
        <v>69</v>
      </c>
      <c r="C143" s="222"/>
      <c r="D143" s="226" t="s">
        <v>151</v>
      </c>
      <c r="E143" s="175"/>
      <c r="F143" s="175"/>
      <c r="G143" s="175"/>
      <c r="H143" s="175"/>
      <c r="I143" s="175"/>
      <c r="J143" s="175"/>
      <c r="K143" s="175"/>
      <c r="L143" s="175"/>
      <c r="M143" s="222"/>
      <c r="N143" s="147" t="str">
        <f>K50</f>
        <v>ｸﾞﾙｰﾌﾟA４位</v>
      </c>
      <c r="O143" s="202"/>
      <c r="P143" s="202"/>
      <c r="Q143" s="202"/>
      <c r="R143" s="202"/>
      <c r="S143" s="202"/>
      <c r="T143" s="202"/>
      <c r="U143" s="202"/>
      <c r="V143" s="202"/>
      <c r="W143" s="202"/>
      <c r="X143" s="188"/>
      <c r="Y143" s="189"/>
      <c r="Z143" s="190"/>
      <c r="AA143" s="194" t="s">
        <v>66</v>
      </c>
      <c r="AB143" s="195"/>
      <c r="AC143" s="198"/>
      <c r="AD143" s="189"/>
      <c r="AE143" s="199"/>
      <c r="AF143" s="148" t="str">
        <f>AF50</f>
        <v>ｸﾞﾙｰﾌﾟD４位</v>
      </c>
      <c r="AG143" s="202"/>
      <c r="AH143" s="202"/>
      <c r="AI143" s="202"/>
      <c r="AJ143" s="202"/>
      <c r="AK143" s="202"/>
      <c r="AL143" s="202"/>
      <c r="AM143" s="202"/>
      <c r="AN143" s="202"/>
      <c r="AO143" s="203"/>
      <c r="AP143" s="147" t="s">
        <v>134</v>
      </c>
      <c r="AQ143" s="148"/>
      <c r="AR143" s="148"/>
      <c r="AS143" s="148"/>
      <c r="AT143" s="148"/>
      <c r="AU143" s="114"/>
      <c r="AV143" s="115"/>
      <c r="AW143" s="115"/>
      <c r="AX143" s="115"/>
      <c r="AY143" s="116"/>
    </row>
    <row r="144" spans="1:51" ht="13.5" customHeight="1">
      <c r="A144" s="8"/>
      <c r="B144" s="176"/>
      <c r="C144" s="223"/>
      <c r="D144" s="227"/>
      <c r="E144" s="177"/>
      <c r="F144" s="177"/>
      <c r="G144" s="177"/>
      <c r="H144" s="177"/>
      <c r="I144" s="177"/>
      <c r="J144" s="177"/>
      <c r="K144" s="177"/>
      <c r="L144" s="177"/>
      <c r="M144" s="223"/>
      <c r="N144" s="186"/>
      <c r="O144" s="204"/>
      <c r="P144" s="204"/>
      <c r="Q144" s="204"/>
      <c r="R144" s="204"/>
      <c r="S144" s="204"/>
      <c r="T144" s="204"/>
      <c r="U144" s="204"/>
      <c r="V144" s="204"/>
      <c r="W144" s="204"/>
      <c r="X144" s="191"/>
      <c r="Y144" s="192"/>
      <c r="Z144" s="193"/>
      <c r="AA144" s="196"/>
      <c r="AB144" s="197"/>
      <c r="AC144" s="200"/>
      <c r="AD144" s="192"/>
      <c r="AE144" s="201"/>
      <c r="AF144" s="204"/>
      <c r="AG144" s="204"/>
      <c r="AH144" s="204"/>
      <c r="AI144" s="204"/>
      <c r="AJ144" s="204"/>
      <c r="AK144" s="204"/>
      <c r="AL144" s="204"/>
      <c r="AM144" s="204"/>
      <c r="AN144" s="204"/>
      <c r="AO144" s="205"/>
      <c r="AP144" s="145"/>
      <c r="AQ144" s="146"/>
      <c r="AR144" s="146"/>
      <c r="AS144" s="146"/>
      <c r="AT144" s="146"/>
      <c r="AU144" s="117"/>
      <c r="AV144" s="118"/>
      <c r="AW144" s="118"/>
      <c r="AX144" s="118"/>
      <c r="AY144" s="119"/>
    </row>
    <row r="145" spans="1:51" ht="13.5" customHeight="1">
      <c r="A145" s="8"/>
      <c r="B145" s="224"/>
      <c r="C145" s="225"/>
      <c r="D145" s="228"/>
      <c r="E145" s="229"/>
      <c r="F145" s="229"/>
      <c r="G145" s="229"/>
      <c r="H145" s="229"/>
      <c r="I145" s="229"/>
      <c r="J145" s="229"/>
      <c r="K145" s="229"/>
      <c r="L145" s="229"/>
      <c r="M145" s="225"/>
      <c r="N145" s="165"/>
      <c r="O145" s="163"/>
      <c r="P145" s="163"/>
      <c r="Q145" s="163"/>
      <c r="R145" s="163"/>
      <c r="S145" s="163"/>
      <c r="T145" s="163"/>
      <c r="U145" s="163"/>
      <c r="V145" s="163"/>
      <c r="W145" s="163"/>
      <c r="X145" s="207"/>
      <c r="Y145" s="208"/>
      <c r="Z145" s="208"/>
      <c r="AA145" s="209" t="s">
        <v>68</v>
      </c>
      <c r="AB145" s="209"/>
      <c r="AC145" s="208"/>
      <c r="AD145" s="208"/>
      <c r="AE145" s="210"/>
      <c r="AF145" s="163"/>
      <c r="AG145" s="163"/>
      <c r="AH145" s="163"/>
      <c r="AI145" s="163"/>
      <c r="AJ145" s="163"/>
      <c r="AK145" s="163"/>
      <c r="AL145" s="163"/>
      <c r="AM145" s="163"/>
      <c r="AN145" s="163"/>
      <c r="AO145" s="206"/>
      <c r="AP145" s="130"/>
      <c r="AQ145" s="131"/>
      <c r="AR145" s="131"/>
      <c r="AS145" s="131"/>
      <c r="AT145" s="131"/>
      <c r="AU145" s="120"/>
      <c r="AV145" s="121"/>
      <c r="AW145" s="121"/>
      <c r="AX145" s="121"/>
      <c r="AY145" s="122"/>
    </row>
    <row r="146" spans="1:51" ht="13.5" customHeight="1">
      <c r="A146" s="8"/>
      <c r="B146" s="174" t="s">
        <v>67</v>
      </c>
      <c r="C146" s="222"/>
      <c r="D146" s="226" t="s">
        <v>152</v>
      </c>
      <c r="E146" s="175"/>
      <c r="F146" s="175"/>
      <c r="G146" s="175"/>
      <c r="H146" s="175"/>
      <c r="I146" s="175"/>
      <c r="J146" s="175"/>
      <c r="K146" s="175"/>
      <c r="L146" s="175"/>
      <c r="M146" s="222"/>
      <c r="N146" s="147" t="str">
        <f>N134</f>
        <v>ｸﾞﾙｰﾌﾟA３位</v>
      </c>
      <c r="O146" s="202"/>
      <c r="P146" s="202"/>
      <c r="Q146" s="202"/>
      <c r="R146" s="202"/>
      <c r="S146" s="202"/>
      <c r="T146" s="202"/>
      <c r="U146" s="202"/>
      <c r="V146" s="202"/>
      <c r="W146" s="202"/>
      <c r="X146" s="188"/>
      <c r="Y146" s="189"/>
      <c r="Z146" s="190"/>
      <c r="AA146" s="194" t="s">
        <v>66</v>
      </c>
      <c r="AB146" s="195"/>
      <c r="AC146" s="198"/>
      <c r="AD146" s="189"/>
      <c r="AE146" s="199"/>
      <c r="AF146" s="148" t="str">
        <f>AF163</f>
        <v>ｸﾞﾙｰﾌﾟD３位</v>
      </c>
      <c r="AG146" s="202"/>
      <c r="AH146" s="202"/>
      <c r="AI146" s="202"/>
      <c r="AJ146" s="202"/>
      <c r="AK146" s="202"/>
      <c r="AL146" s="202"/>
      <c r="AM146" s="202"/>
      <c r="AN146" s="202"/>
      <c r="AO146" s="203"/>
      <c r="AP146" s="147" t="s">
        <v>135</v>
      </c>
      <c r="AQ146" s="148"/>
      <c r="AR146" s="148"/>
      <c r="AS146" s="148"/>
      <c r="AT146" s="148"/>
      <c r="AU146" s="114"/>
      <c r="AV146" s="115"/>
      <c r="AW146" s="115"/>
      <c r="AX146" s="115"/>
      <c r="AY146" s="116"/>
    </row>
    <row r="147" spans="1:51" ht="13.5" customHeight="1">
      <c r="A147" s="8"/>
      <c r="B147" s="176"/>
      <c r="C147" s="223"/>
      <c r="D147" s="227"/>
      <c r="E147" s="177"/>
      <c r="F147" s="177"/>
      <c r="G147" s="177"/>
      <c r="H147" s="177"/>
      <c r="I147" s="177"/>
      <c r="J147" s="177"/>
      <c r="K147" s="177"/>
      <c r="L147" s="177"/>
      <c r="M147" s="223"/>
      <c r="N147" s="186"/>
      <c r="O147" s="204"/>
      <c r="P147" s="204"/>
      <c r="Q147" s="204"/>
      <c r="R147" s="204"/>
      <c r="S147" s="204"/>
      <c r="T147" s="204"/>
      <c r="U147" s="204"/>
      <c r="V147" s="204"/>
      <c r="W147" s="204"/>
      <c r="X147" s="230"/>
      <c r="Y147" s="220"/>
      <c r="Z147" s="231"/>
      <c r="AA147" s="232"/>
      <c r="AB147" s="233"/>
      <c r="AC147" s="219"/>
      <c r="AD147" s="220"/>
      <c r="AE147" s="221"/>
      <c r="AF147" s="204"/>
      <c r="AG147" s="204"/>
      <c r="AH147" s="204"/>
      <c r="AI147" s="204"/>
      <c r="AJ147" s="204"/>
      <c r="AK147" s="204"/>
      <c r="AL147" s="204"/>
      <c r="AM147" s="204"/>
      <c r="AN147" s="204"/>
      <c r="AO147" s="205"/>
      <c r="AP147" s="145"/>
      <c r="AQ147" s="146"/>
      <c r="AR147" s="146"/>
      <c r="AS147" s="146"/>
      <c r="AT147" s="146"/>
      <c r="AU147" s="117"/>
      <c r="AV147" s="118"/>
      <c r="AW147" s="118"/>
      <c r="AX147" s="118"/>
      <c r="AY147" s="119"/>
    </row>
    <row r="148" spans="1:51" ht="13.5" customHeight="1">
      <c r="A148" s="8"/>
      <c r="B148" s="224"/>
      <c r="C148" s="225"/>
      <c r="D148" s="228"/>
      <c r="E148" s="229"/>
      <c r="F148" s="229"/>
      <c r="G148" s="229"/>
      <c r="H148" s="229"/>
      <c r="I148" s="229"/>
      <c r="J148" s="229"/>
      <c r="K148" s="229"/>
      <c r="L148" s="229"/>
      <c r="M148" s="225"/>
      <c r="N148" s="165"/>
      <c r="O148" s="163"/>
      <c r="P148" s="163"/>
      <c r="Q148" s="163"/>
      <c r="R148" s="163"/>
      <c r="S148" s="163"/>
      <c r="T148" s="163"/>
      <c r="U148" s="163"/>
      <c r="V148" s="163"/>
      <c r="W148" s="163"/>
      <c r="X148" s="215"/>
      <c r="Y148" s="216"/>
      <c r="Z148" s="216"/>
      <c r="AA148" s="217" t="s">
        <v>68</v>
      </c>
      <c r="AB148" s="217"/>
      <c r="AC148" s="216"/>
      <c r="AD148" s="216"/>
      <c r="AE148" s="218"/>
      <c r="AF148" s="163"/>
      <c r="AG148" s="163"/>
      <c r="AH148" s="163"/>
      <c r="AI148" s="163"/>
      <c r="AJ148" s="163"/>
      <c r="AK148" s="163"/>
      <c r="AL148" s="163"/>
      <c r="AM148" s="163"/>
      <c r="AN148" s="163"/>
      <c r="AO148" s="206"/>
      <c r="AP148" s="130"/>
      <c r="AQ148" s="131"/>
      <c r="AR148" s="131"/>
      <c r="AS148" s="131"/>
      <c r="AT148" s="131"/>
      <c r="AU148" s="120"/>
      <c r="AV148" s="121"/>
      <c r="AW148" s="121"/>
      <c r="AX148" s="121"/>
      <c r="AY148" s="122"/>
    </row>
    <row r="149" spans="1:51" ht="13.5" customHeight="1">
      <c r="A149" s="8"/>
      <c r="B149" s="174" t="s">
        <v>70</v>
      </c>
      <c r="C149" s="222"/>
      <c r="D149" s="226"/>
      <c r="E149" s="175"/>
      <c r="F149" s="175"/>
      <c r="G149" s="175"/>
      <c r="H149" s="175"/>
      <c r="I149" s="175"/>
      <c r="J149" s="175"/>
      <c r="K149" s="175"/>
      <c r="L149" s="175"/>
      <c r="M149" s="222"/>
      <c r="N149" s="147"/>
      <c r="O149" s="202"/>
      <c r="P149" s="202"/>
      <c r="Q149" s="202"/>
      <c r="R149" s="202"/>
      <c r="S149" s="202"/>
      <c r="T149" s="202"/>
      <c r="U149" s="202"/>
      <c r="V149" s="202"/>
      <c r="W149" s="202"/>
      <c r="X149" s="188"/>
      <c r="Y149" s="189"/>
      <c r="Z149" s="190"/>
      <c r="AA149" s="194" t="s">
        <v>13</v>
      </c>
      <c r="AB149" s="195"/>
      <c r="AC149" s="198"/>
      <c r="AD149" s="189"/>
      <c r="AE149" s="199"/>
      <c r="AF149" s="148"/>
      <c r="AG149" s="202"/>
      <c r="AH149" s="202"/>
      <c r="AI149" s="202"/>
      <c r="AJ149" s="202"/>
      <c r="AK149" s="202"/>
      <c r="AL149" s="202"/>
      <c r="AM149" s="202"/>
      <c r="AN149" s="202"/>
      <c r="AO149" s="203"/>
      <c r="AP149" s="147"/>
      <c r="AQ149" s="148"/>
      <c r="AR149" s="148"/>
      <c r="AS149" s="148"/>
      <c r="AT149" s="148"/>
      <c r="AU149" s="114"/>
      <c r="AV149" s="115"/>
      <c r="AW149" s="115"/>
      <c r="AX149" s="115"/>
      <c r="AY149" s="116"/>
    </row>
    <row r="150" spans="1:51" ht="13.5" customHeight="1">
      <c r="A150" s="8"/>
      <c r="B150" s="176"/>
      <c r="C150" s="223"/>
      <c r="D150" s="227"/>
      <c r="E150" s="177"/>
      <c r="F150" s="177"/>
      <c r="G150" s="177"/>
      <c r="H150" s="177"/>
      <c r="I150" s="177"/>
      <c r="J150" s="177"/>
      <c r="K150" s="177"/>
      <c r="L150" s="177"/>
      <c r="M150" s="223"/>
      <c r="N150" s="186"/>
      <c r="O150" s="204"/>
      <c r="P150" s="204"/>
      <c r="Q150" s="204"/>
      <c r="R150" s="204"/>
      <c r="S150" s="204"/>
      <c r="T150" s="204"/>
      <c r="U150" s="204"/>
      <c r="V150" s="204"/>
      <c r="W150" s="204"/>
      <c r="X150" s="191"/>
      <c r="Y150" s="192"/>
      <c r="Z150" s="193"/>
      <c r="AA150" s="232"/>
      <c r="AB150" s="233"/>
      <c r="AC150" s="200"/>
      <c r="AD150" s="192"/>
      <c r="AE150" s="201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5"/>
      <c r="AP150" s="145"/>
      <c r="AQ150" s="146"/>
      <c r="AR150" s="146"/>
      <c r="AS150" s="146"/>
      <c r="AT150" s="146"/>
      <c r="AU150" s="117"/>
      <c r="AV150" s="118"/>
      <c r="AW150" s="118"/>
      <c r="AX150" s="118"/>
      <c r="AY150" s="119"/>
    </row>
    <row r="151" spans="1:51" ht="13.5" customHeight="1">
      <c r="A151" s="8"/>
      <c r="B151" s="224"/>
      <c r="C151" s="225"/>
      <c r="D151" s="228"/>
      <c r="E151" s="229"/>
      <c r="F151" s="229"/>
      <c r="G151" s="229"/>
      <c r="H151" s="229"/>
      <c r="I151" s="229"/>
      <c r="J151" s="229"/>
      <c r="K151" s="229"/>
      <c r="L151" s="229"/>
      <c r="M151" s="225"/>
      <c r="N151" s="165"/>
      <c r="O151" s="163"/>
      <c r="P151" s="163"/>
      <c r="Q151" s="163"/>
      <c r="R151" s="163"/>
      <c r="S151" s="163"/>
      <c r="T151" s="163"/>
      <c r="U151" s="163"/>
      <c r="V151" s="163"/>
      <c r="W151" s="163"/>
      <c r="X151" s="207"/>
      <c r="Y151" s="208"/>
      <c r="Z151" s="208"/>
      <c r="AA151" s="217" t="s">
        <v>17</v>
      </c>
      <c r="AB151" s="217"/>
      <c r="AC151" s="208"/>
      <c r="AD151" s="208"/>
      <c r="AE151" s="210"/>
      <c r="AF151" s="163"/>
      <c r="AG151" s="163"/>
      <c r="AH151" s="163"/>
      <c r="AI151" s="163"/>
      <c r="AJ151" s="163"/>
      <c r="AK151" s="163"/>
      <c r="AL151" s="163"/>
      <c r="AM151" s="163"/>
      <c r="AN151" s="163"/>
      <c r="AO151" s="206"/>
      <c r="AP151" s="130"/>
      <c r="AQ151" s="131"/>
      <c r="AR151" s="131"/>
      <c r="AS151" s="131"/>
      <c r="AT151" s="131"/>
      <c r="AU151" s="120"/>
      <c r="AV151" s="121"/>
      <c r="AW151" s="121"/>
      <c r="AX151" s="121"/>
      <c r="AY151" s="122"/>
    </row>
    <row r="152" spans="1:51" ht="13.5" customHeight="1">
      <c r="A152" s="8"/>
      <c r="B152" s="174" t="s">
        <v>71</v>
      </c>
      <c r="C152" s="175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3"/>
      <c r="O152" s="184"/>
      <c r="P152" s="184"/>
      <c r="Q152" s="184"/>
      <c r="R152" s="184"/>
      <c r="S152" s="184"/>
      <c r="T152" s="184"/>
      <c r="U152" s="184"/>
      <c r="V152" s="184"/>
      <c r="W152" s="173"/>
      <c r="X152" s="188"/>
      <c r="Y152" s="189"/>
      <c r="Z152" s="190"/>
      <c r="AA152" s="194" t="s">
        <v>13</v>
      </c>
      <c r="AB152" s="195"/>
      <c r="AC152" s="198"/>
      <c r="AD152" s="189"/>
      <c r="AE152" s="199"/>
      <c r="AF152" s="148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147"/>
      <c r="AQ152" s="148"/>
      <c r="AR152" s="148"/>
      <c r="AS152" s="148"/>
      <c r="AT152" s="148"/>
      <c r="AU152" s="114"/>
      <c r="AV152" s="115"/>
      <c r="AW152" s="115"/>
      <c r="AX152" s="115"/>
      <c r="AY152" s="116"/>
    </row>
    <row r="153" spans="1:51" ht="14.25" customHeight="1">
      <c r="A153" s="8"/>
      <c r="B153" s="176"/>
      <c r="C153" s="177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5"/>
      <c r="O153" s="185"/>
      <c r="P153" s="185"/>
      <c r="Q153" s="185"/>
      <c r="R153" s="185"/>
      <c r="S153" s="185"/>
      <c r="T153" s="185"/>
      <c r="U153" s="185"/>
      <c r="V153" s="185"/>
      <c r="W153" s="186"/>
      <c r="X153" s="191"/>
      <c r="Y153" s="192"/>
      <c r="Z153" s="193"/>
      <c r="AA153" s="196"/>
      <c r="AB153" s="197"/>
      <c r="AC153" s="200"/>
      <c r="AD153" s="192"/>
      <c r="AE153" s="201"/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145"/>
      <c r="AQ153" s="146"/>
      <c r="AR153" s="146"/>
      <c r="AS153" s="146"/>
      <c r="AT153" s="146"/>
      <c r="AU153" s="117"/>
      <c r="AV153" s="118"/>
      <c r="AW153" s="118"/>
      <c r="AX153" s="118"/>
      <c r="AY153" s="119"/>
    </row>
    <row r="154" spans="1:51" ht="14.25" customHeight="1" thickBot="1">
      <c r="A154" s="8"/>
      <c r="B154" s="178"/>
      <c r="C154" s="179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7"/>
      <c r="O154" s="187"/>
      <c r="P154" s="187"/>
      <c r="Q154" s="187"/>
      <c r="R154" s="187"/>
      <c r="S154" s="187"/>
      <c r="T154" s="187"/>
      <c r="U154" s="187"/>
      <c r="V154" s="187"/>
      <c r="W154" s="158"/>
      <c r="X154" s="214"/>
      <c r="Y154" s="212"/>
      <c r="Z154" s="212"/>
      <c r="AA154" s="211" t="s">
        <v>17</v>
      </c>
      <c r="AB154" s="211"/>
      <c r="AC154" s="212"/>
      <c r="AD154" s="212"/>
      <c r="AE154" s="213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2"/>
      <c r="AQ154" s="153"/>
      <c r="AR154" s="153"/>
      <c r="AS154" s="153"/>
      <c r="AT154" s="153"/>
      <c r="AU154" s="123"/>
      <c r="AV154" s="124"/>
      <c r="AW154" s="124"/>
      <c r="AX154" s="124"/>
      <c r="AY154" s="125"/>
    </row>
    <row r="155" spans="1:48" ht="9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</row>
    <row r="156" spans="1:55" s="41" customFormat="1" ht="17.25" customHeight="1">
      <c r="A156" s="28"/>
      <c r="B156" s="27" t="s">
        <v>72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8"/>
      <c r="BC156" s="40"/>
    </row>
    <row r="157" spans="1:48" ht="8.25" customHeight="1" thickBot="1">
      <c r="A157" s="8"/>
      <c r="B157" s="8"/>
      <c r="C157" s="1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</row>
    <row r="158" spans="1:51" ht="14.25" customHeight="1">
      <c r="A158" s="8"/>
      <c r="B158" s="257" t="s">
        <v>11</v>
      </c>
      <c r="C158" s="258"/>
      <c r="D158" s="261" t="s">
        <v>14</v>
      </c>
      <c r="E158" s="261"/>
      <c r="F158" s="261"/>
      <c r="G158" s="261"/>
      <c r="H158" s="261"/>
      <c r="I158" s="261"/>
      <c r="J158" s="261"/>
      <c r="K158" s="261"/>
      <c r="L158" s="261"/>
      <c r="M158" s="261"/>
      <c r="N158" s="338" t="s">
        <v>15</v>
      </c>
      <c r="O158" s="339"/>
      <c r="P158" s="339"/>
      <c r="Q158" s="339"/>
      <c r="R158" s="339"/>
      <c r="S158" s="339"/>
      <c r="T158" s="339"/>
      <c r="U158" s="339"/>
      <c r="V158" s="339"/>
      <c r="W158" s="339"/>
      <c r="X158" s="251"/>
      <c r="Y158" s="251"/>
      <c r="Z158" s="251"/>
      <c r="AA158" s="267"/>
      <c r="AB158" s="268"/>
      <c r="AC158" s="251"/>
      <c r="AD158" s="251"/>
      <c r="AE158" s="251"/>
      <c r="AF158" s="251" t="s">
        <v>16</v>
      </c>
      <c r="AG158" s="251"/>
      <c r="AH158" s="251"/>
      <c r="AI158" s="251"/>
      <c r="AJ158" s="251"/>
      <c r="AK158" s="251"/>
      <c r="AL158" s="251"/>
      <c r="AM158" s="251"/>
      <c r="AN158" s="251"/>
      <c r="AO158" s="336"/>
      <c r="AP158" s="126" t="s">
        <v>12</v>
      </c>
      <c r="AQ158" s="127"/>
      <c r="AR158" s="127"/>
      <c r="AS158" s="127"/>
      <c r="AT158" s="127"/>
      <c r="AU158" s="128"/>
      <c r="AV158" s="128"/>
      <c r="AW158" s="128"/>
      <c r="AX158" s="128"/>
      <c r="AY158" s="129"/>
    </row>
    <row r="159" spans="1:51" ht="14.25" customHeight="1">
      <c r="A159" s="8"/>
      <c r="B159" s="259"/>
      <c r="C159" s="260"/>
      <c r="D159" s="262"/>
      <c r="E159" s="262"/>
      <c r="F159" s="262"/>
      <c r="G159" s="262"/>
      <c r="H159" s="262"/>
      <c r="I159" s="262"/>
      <c r="J159" s="262"/>
      <c r="K159" s="262"/>
      <c r="L159" s="262"/>
      <c r="M159" s="262"/>
      <c r="N159" s="340"/>
      <c r="O159" s="341"/>
      <c r="P159" s="341"/>
      <c r="Q159" s="341"/>
      <c r="R159" s="341"/>
      <c r="S159" s="341"/>
      <c r="T159" s="341"/>
      <c r="U159" s="341"/>
      <c r="V159" s="341"/>
      <c r="W159" s="341"/>
      <c r="X159" s="252"/>
      <c r="Y159" s="252"/>
      <c r="Z159" s="252"/>
      <c r="AA159" s="269"/>
      <c r="AB159" s="269"/>
      <c r="AC159" s="252"/>
      <c r="AD159" s="252"/>
      <c r="AE159" s="252"/>
      <c r="AF159" s="252"/>
      <c r="AG159" s="252"/>
      <c r="AH159" s="252"/>
      <c r="AI159" s="252"/>
      <c r="AJ159" s="252"/>
      <c r="AK159" s="252"/>
      <c r="AL159" s="252"/>
      <c r="AM159" s="252"/>
      <c r="AN159" s="252"/>
      <c r="AO159" s="337"/>
      <c r="AP159" s="130"/>
      <c r="AQ159" s="131"/>
      <c r="AR159" s="131"/>
      <c r="AS159" s="131"/>
      <c r="AT159" s="131"/>
      <c r="AU159" s="121"/>
      <c r="AV159" s="121"/>
      <c r="AW159" s="121"/>
      <c r="AX159" s="121"/>
      <c r="AY159" s="122"/>
    </row>
    <row r="160" spans="1:51" ht="13.5" customHeight="1">
      <c r="A160" s="8"/>
      <c r="B160" s="174" t="s">
        <v>52</v>
      </c>
      <c r="C160" s="222"/>
      <c r="D160" s="226" t="s">
        <v>147</v>
      </c>
      <c r="E160" s="175"/>
      <c r="F160" s="175"/>
      <c r="G160" s="175"/>
      <c r="H160" s="175"/>
      <c r="I160" s="175"/>
      <c r="J160" s="175"/>
      <c r="K160" s="175"/>
      <c r="L160" s="175"/>
      <c r="M160" s="222"/>
      <c r="N160" s="147" t="str">
        <f>Y50</f>
        <v>ｸﾞﾙｰﾌﾟC４位</v>
      </c>
      <c r="O160" s="202"/>
      <c r="P160" s="202"/>
      <c r="Q160" s="202"/>
      <c r="R160" s="202"/>
      <c r="S160" s="202"/>
      <c r="T160" s="202"/>
      <c r="U160" s="202"/>
      <c r="V160" s="202"/>
      <c r="W160" s="202"/>
      <c r="X160" s="188"/>
      <c r="Y160" s="189"/>
      <c r="Z160" s="190"/>
      <c r="AA160" s="194" t="s">
        <v>66</v>
      </c>
      <c r="AB160" s="195"/>
      <c r="AC160" s="198"/>
      <c r="AD160" s="189"/>
      <c r="AE160" s="199"/>
      <c r="AF160" s="148" t="str">
        <f>AF50</f>
        <v>ｸﾞﾙｰﾌﾟD４位</v>
      </c>
      <c r="AG160" s="202"/>
      <c r="AH160" s="202"/>
      <c r="AI160" s="202"/>
      <c r="AJ160" s="202"/>
      <c r="AK160" s="202"/>
      <c r="AL160" s="202"/>
      <c r="AM160" s="202"/>
      <c r="AN160" s="202"/>
      <c r="AO160" s="203"/>
      <c r="AP160" s="145" t="s">
        <v>136</v>
      </c>
      <c r="AQ160" s="146"/>
      <c r="AR160" s="146"/>
      <c r="AS160" s="146"/>
      <c r="AT160" s="146"/>
      <c r="AU160" s="114"/>
      <c r="AV160" s="115"/>
      <c r="AW160" s="115"/>
      <c r="AX160" s="115"/>
      <c r="AY160" s="116"/>
    </row>
    <row r="161" spans="1:51" ht="13.5" customHeight="1">
      <c r="A161" s="8"/>
      <c r="B161" s="176"/>
      <c r="C161" s="223"/>
      <c r="D161" s="227"/>
      <c r="E161" s="177"/>
      <c r="F161" s="177"/>
      <c r="G161" s="177"/>
      <c r="H161" s="177"/>
      <c r="I161" s="177"/>
      <c r="J161" s="177"/>
      <c r="K161" s="177"/>
      <c r="L161" s="177"/>
      <c r="M161" s="223"/>
      <c r="N161" s="186"/>
      <c r="O161" s="204"/>
      <c r="P161" s="204"/>
      <c r="Q161" s="204"/>
      <c r="R161" s="204"/>
      <c r="S161" s="204"/>
      <c r="T161" s="204"/>
      <c r="U161" s="204"/>
      <c r="V161" s="204"/>
      <c r="W161" s="204"/>
      <c r="X161" s="191"/>
      <c r="Y161" s="192"/>
      <c r="Z161" s="193"/>
      <c r="AA161" s="196"/>
      <c r="AB161" s="197"/>
      <c r="AC161" s="200"/>
      <c r="AD161" s="192"/>
      <c r="AE161" s="201"/>
      <c r="AF161" s="204"/>
      <c r="AG161" s="204"/>
      <c r="AH161" s="204"/>
      <c r="AI161" s="204"/>
      <c r="AJ161" s="204"/>
      <c r="AK161" s="204"/>
      <c r="AL161" s="204"/>
      <c r="AM161" s="204"/>
      <c r="AN161" s="204"/>
      <c r="AO161" s="205"/>
      <c r="AP161" s="145"/>
      <c r="AQ161" s="146"/>
      <c r="AR161" s="146"/>
      <c r="AS161" s="146"/>
      <c r="AT161" s="146"/>
      <c r="AU161" s="117"/>
      <c r="AV161" s="118"/>
      <c r="AW161" s="118"/>
      <c r="AX161" s="118"/>
      <c r="AY161" s="119"/>
    </row>
    <row r="162" spans="1:51" ht="13.5" customHeight="1">
      <c r="A162" s="8"/>
      <c r="B162" s="224"/>
      <c r="C162" s="225"/>
      <c r="D162" s="228"/>
      <c r="E162" s="229"/>
      <c r="F162" s="229"/>
      <c r="G162" s="229"/>
      <c r="H162" s="229"/>
      <c r="I162" s="229"/>
      <c r="J162" s="229"/>
      <c r="K162" s="229"/>
      <c r="L162" s="229"/>
      <c r="M162" s="225"/>
      <c r="N162" s="165"/>
      <c r="O162" s="163"/>
      <c r="P162" s="163"/>
      <c r="Q162" s="163"/>
      <c r="R162" s="163"/>
      <c r="S162" s="163"/>
      <c r="T162" s="163"/>
      <c r="U162" s="163"/>
      <c r="V162" s="163"/>
      <c r="W162" s="163"/>
      <c r="X162" s="207"/>
      <c r="Y162" s="208"/>
      <c r="Z162" s="208"/>
      <c r="AA162" s="209" t="s">
        <v>68</v>
      </c>
      <c r="AB162" s="209"/>
      <c r="AC162" s="208"/>
      <c r="AD162" s="208"/>
      <c r="AE162" s="210"/>
      <c r="AF162" s="163"/>
      <c r="AG162" s="163"/>
      <c r="AH162" s="163"/>
      <c r="AI162" s="163"/>
      <c r="AJ162" s="163"/>
      <c r="AK162" s="163"/>
      <c r="AL162" s="163"/>
      <c r="AM162" s="163"/>
      <c r="AN162" s="163"/>
      <c r="AO162" s="206"/>
      <c r="AP162" s="130"/>
      <c r="AQ162" s="131"/>
      <c r="AR162" s="131"/>
      <c r="AS162" s="131"/>
      <c r="AT162" s="131"/>
      <c r="AU162" s="120"/>
      <c r="AV162" s="121"/>
      <c r="AW162" s="121"/>
      <c r="AX162" s="121"/>
      <c r="AY162" s="122"/>
    </row>
    <row r="163" spans="1:51" ht="13.5" customHeight="1">
      <c r="A163" s="8"/>
      <c r="B163" s="174" t="s">
        <v>73</v>
      </c>
      <c r="C163" s="222"/>
      <c r="D163" s="226" t="s">
        <v>148</v>
      </c>
      <c r="E163" s="175"/>
      <c r="F163" s="175"/>
      <c r="G163" s="175"/>
      <c r="H163" s="175"/>
      <c r="I163" s="175"/>
      <c r="J163" s="175"/>
      <c r="K163" s="175"/>
      <c r="L163" s="175"/>
      <c r="M163" s="222"/>
      <c r="N163" s="147" t="str">
        <f>Y36</f>
        <v>ｸﾞﾙｰﾌﾟC３位</v>
      </c>
      <c r="O163" s="202"/>
      <c r="P163" s="202"/>
      <c r="Q163" s="202"/>
      <c r="R163" s="202"/>
      <c r="S163" s="202"/>
      <c r="T163" s="202"/>
      <c r="U163" s="202"/>
      <c r="V163" s="202"/>
      <c r="W163" s="202"/>
      <c r="X163" s="188"/>
      <c r="Y163" s="189"/>
      <c r="Z163" s="190"/>
      <c r="AA163" s="194" t="s">
        <v>66</v>
      </c>
      <c r="AB163" s="195"/>
      <c r="AC163" s="198"/>
      <c r="AD163" s="189"/>
      <c r="AE163" s="190"/>
      <c r="AF163" s="248" t="str">
        <f>AF36</f>
        <v>ｸﾞﾙｰﾌﾟD３位</v>
      </c>
      <c r="AG163" s="202"/>
      <c r="AH163" s="202"/>
      <c r="AI163" s="202"/>
      <c r="AJ163" s="202"/>
      <c r="AK163" s="202"/>
      <c r="AL163" s="202"/>
      <c r="AM163" s="202"/>
      <c r="AN163" s="202"/>
      <c r="AO163" s="203"/>
      <c r="AP163" s="147" t="s">
        <v>137</v>
      </c>
      <c r="AQ163" s="148"/>
      <c r="AR163" s="148"/>
      <c r="AS163" s="148"/>
      <c r="AT163" s="148"/>
      <c r="AU163" s="114"/>
      <c r="AV163" s="115"/>
      <c r="AW163" s="115"/>
      <c r="AX163" s="115"/>
      <c r="AY163" s="116"/>
    </row>
    <row r="164" spans="1:51" ht="13.5" customHeight="1">
      <c r="A164" s="8"/>
      <c r="B164" s="176"/>
      <c r="C164" s="223"/>
      <c r="D164" s="227"/>
      <c r="E164" s="177"/>
      <c r="F164" s="177"/>
      <c r="G164" s="177"/>
      <c r="H164" s="177"/>
      <c r="I164" s="177"/>
      <c r="J164" s="177"/>
      <c r="K164" s="177"/>
      <c r="L164" s="177"/>
      <c r="M164" s="223"/>
      <c r="N164" s="186"/>
      <c r="O164" s="204"/>
      <c r="P164" s="204"/>
      <c r="Q164" s="204"/>
      <c r="R164" s="204"/>
      <c r="S164" s="204"/>
      <c r="T164" s="204"/>
      <c r="U164" s="204"/>
      <c r="V164" s="204"/>
      <c r="W164" s="204"/>
      <c r="X164" s="230"/>
      <c r="Y164" s="220"/>
      <c r="Z164" s="231"/>
      <c r="AA164" s="232"/>
      <c r="AB164" s="233"/>
      <c r="AC164" s="219"/>
      <c r="AD164" s="220"/>
      <c r="AE164" s="231"/>
      <c r="AF164" s="249"/>
      <c r="AG164" s="204"/>
      <c r="AH164" s="204"/>
      <c r="AI164" s="204"/>
      <c r="AJ164" s="204"/>
      <c r="AK164" s="204"/>
      <c r="AL164" s="204"/>
      <c r="AM164" s="204"/>
      <c r="AN164" s="204"/>
      <c r="AO164" s="205"/>
      <c r="AP164" s="145"/>
      <c r="AQ164" s="146"/>
      <c r="AR164" s="146"/>
      <c r="AS164" s="146"/>
      <c r="AT164" s="146"/>
      <c r="AU164" s="117"/>
      <c r="AV164" s="118"/>
      <c r="AW164" s="118"/>
      <c r="AX164" s="118"/>
      <c r="AY164" s="119"/>
    </row>
    <row r="165" spans="1:51" ht="13.5" customHeight="1">
      <c r="A165" s="8"/>
      <c r="B165" s="224"/>
      <c r="C165" s="225"/>
      <c r="D165" s="228"/>
      <c r="E165" s="229"/>
      <c r="F165" s="229"/>
      <c r="G165" s="229"/>
      <c r="H165" s="229"/>
      <c r="I165" s="229"/>
      <c r="J165" s="229"/>
      <c r="K165" s="229"/>
      <c r="L165" s="229"/>
      <c r="M165" s="225"/>
      <c r="N165" s="165"/>
      <c r="O165" s="163"/>
      <c r="P165" s="163"/>
      <c r="Q165" s="163"/>
      <c r="R165" s="163"/>
      <c r="S165" s="163"/>
      <c r="T165" s="163"/>
      <c r="U165" s="163"/>
      <c r="V165" s="163"/>
      <c r="W165" s="163"/>
      <c r="X165" s="215"/>
      <c r="Y165" s="216"/>
      <c r="Z165" s="216"/>
      <c r="AA165" s="217" t="s">
        <v>68</v>
      </c>
      <c r="AB165" s="217"/>
      <c r="AC165" s="216"/>
      <c r="AD165" s="216"/>
      <c r="AE165" s="216"/>
      <c r="AF165" s="250"/>
      <c r="AG165" s="163"/>
      <c r="AH165" s="163"/>
      <c r="AI165" s="163"/>
      <c r="AJ165" s="163"/>
      <c r="AK165" s="163"/>
      <c r="AL165" s="163"/>
      <c r="AM165" s="163"/>
      <c r="AN165" s="163"/>
      <c r="AO165" s="206"/>
      <c r="AP165" s="130"/>
      <c r="AQ165" s="131"/>
      <c r="AR165" s="131"/>
      <c r="AS165" s="131"/>
      <c r="AT165" s="131"/>
      <c r="AU165" s="120"/>
      <c r="AV165" s="121"/>
      <c r="AW165" s="121"/>
      <c r="AX165" s="121"/>
      <c r="AY165" s="122"/>
    </row>
    <row r="166" spans="1:51" ht="13.5" customHeight="1">
      <c r="A166" s="8"/>
      <c r="B166" s="174" t="s">
        <v>74</v>
      </c>
      <c r="C166" s="222"/>
      <c r="D166" s="226" t="s">
        <v>149</v>
      </c>
      <c r="E166" s="175"/>
      <c r="F166" s="175"/>
      <c r="G166" s="175"/>
      <c r="H166" s="175"/>
      <c r="I166" s="175"/>
      <c r="J166" s="175"/>
      <c r="K166" s="175"/>
      <c r="L166" s="175"/>
      <c r="M166" s="222"/>
      <c r="N166" s="147" t="str">
        <f>R50</f>
        <v>ｸﾞﾙｰﾌﾟB４位</v>
      </c>
      <c r="O166" s="202"/>
      <c r="P166" s="202"/>
      <c r="Q166" s="202"/>
      <c r="R166" s="202"/>
      <c r="S166" s="202"/>
      <c r="T166" s="202"/>
      <c r="U166" s="202"/>
      <c r="V166" s="202"/>
      <c r="W166" s="202"/>
      <c r="X166" s="188"/>
      <c r="Y166" s="189"/>
      <c r="Z166" s="190"/>
      <c r="AA166" s="194" t="s">
        <v>66</v>
      </c>
      <c r="AB166" s="195"/>
      <c r="AC166" s="198"/>
      <c r="AD166" s="189"/>
      <c r="AE166" s="199"/>
      <c r="AF166" s="148" t="str">
        <f>AF50</f>
        <v>ｸﾞﾙｰﾌﾟD４位</v>
      </c>
      <c r="AG166" s="202"/>
      <c r="AH166" s="202"/>
      <c r="AI166" s="202"/>
      <c r="AJ166" s="202"/>
      <c r="AK166" s="202"/>
      <c r="AL166" s="202"/>
      <c r="AM166" s="202"/>
      <c r="AN166" s="202"/>
      <c r="AO166" s="203"/>
      <c r="AP166" s="147" t="s">
        <v>138</v>
      </c>
      <c r="AQ166" s="148"/>
      <c r="AR166" s="148"/>
      <c r="AS166" s="148"/>
      <c r="AT166" s="148"/>
      <c r="AU166" s="114"/>
      <c r="AV166" s="115"/>
      <c r="AW166" s="115"/>
      <c r="AX166" s="115"/>
      <c r="AY166" s="116"/>
    </row>
    <row r="167" spans="1:51" ht="13.5" customHeight="1">
      <c r="A167" s="8"/>
      <c r="B167" s="176"/>
      <c r="C167" s="223"/>
      <c r="D167" s="227"/>
      <c r="E167" s="177"/>
      <c r="F167" s="177"/>
      <c r="G167" s="177"/>
      <c r="H167" s="177"/>
      <c r="I167" s="177"/>
      <c r="J167" s="177"/>
      <c r="K167" s="177"/>
      <c r="L167" s="177"/>
      <c r="M167" s="223"/>
      <c r="N167" s="186"/>
      <c r="O167" s="204"/>
      <c r="P167" s="204"/>
      <c r="Q167" s="204"/>
      <c r="R167" s="204"/>
      <c r="S167" s="204"/>
      <c r="T167" s="204"/>
      <c r="U167" s="204"/>
      <c r="V167" s="204"/>
      <c r="W167" s="204"/>
      <c r="X167" s="191"/>
      <c r="Y167" s="192"/>
      <c r="Z167" s="193"/>
      <c r="AA167" s="196"/>
      <c r="AB167" s="197"/>
      <c r="AC167" s="200"/>
      <c r="AD167" s="192"/>
      <c r="AE167" s="201"/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5"/>
      <c r="AP167" s="145"/>
      <c r="AQ167" s="146"/>
      <c r="AR167" s="146"/>
      <c r="AS167" s="146"/>
      <c r="AT167" s="146"/>
      <c r="AU167" s="117"/>
      <c r="AV167" s="118"/>
      <c r="AW167" s="118"/>
      <c r="AX167" s="118"/>
      <c r="AY167" s="119"/>
    </row>
    <row r="168" spans="1:51" ht="13.5" customHeight="1">
      <c r="A168" s="8"/>
      <c r="B168" s="224"/>
      <c r="C168" s="225"/>
      <c r="D168" s="228"/>
      <c r="E168" s="229"/>
      <c r="F168" s="229"/>
      <c r="G168" s="229"/>
      <c r="H168" s="229"/>
      <c r="I168" s="229"/>
      <c r="J168" s="229"/>
      <c r="K168" s="229"/>
      <c r="L168" s="229"/>
      <c r="M168" s="225"/>
      <c r="N168" s="165"/>
      <c r="O168" s="163"/>
      <c r="P168" s="163"/>
      <c r="Q168" s="163"/>
      <c r="R168" s="163"/>
      <c r="S168" s="163"/>
      <c r="T168" s="163"/>
      <c r="U168" s="163"/>
      <c r="V168" s="163"/>
      <c r="W168" s="163"/>
      <c r="X168" s="207"/>
      <c r="Y168" s="208"/>
      <c r="Z168" s="208"/>
      <c r="AA168" s="209" t="s">
        <v>68</v>
      </c>
      <c r="AB168" s="209"/>
      <c r="AC168" s="208"/>
      <c r="AD168" s="208"/>
      <c r="AE168" s="210"/>
      <c r="AF168" s="163"/>
      <c r="AG168" s="163"/>
      <c r="AH168" s="163"/>
      <c r="AI168" s="163"/>
      <c r="AJ168" s="163"/>
      <c r="AK168" s="163"/>
      <c r="AL168" s="163"/>
      <c r="AM168" s="163"/>
      <c r="AN168" s="163"/>
      <c r="AO168" s="206"/>
      <c r="AP168" s="130"/>
      <c r="AQ168" s="131"/>
      <c r="AR168" s="131"/>
      <c r="AS168" s="131"/>
      <c r="AT168" s="131"/>
      <c r="AU168" s="120"/>
      <c r="AV168" s="121"/>
      <c r="AW168" s="121"/>
      <c r="AX168" s="121"/>
      <c r="AY168" s="122"/>
    </row>
    <row r="169" spans="1:51" ht="13.5" customHeight="1">
      <c r="A169" s="8"/>
      <c r="B169" s="174" t="s">
        <v>75</v>
      </c>
      <c r="C169" s="222"/>
      <c r="D169" s="226" t="s">
        <v>150</v>
      </c>
      <c r="E169" s="175"/>
      <c r="F169" s="175"/>
      <c r="G169" s="175"/>
      <c r="H169" s="175"/>
      <c r="I169" s="175"/>
      <c r="J169" s="175"/>
      <c r="K169" s="175"/>
      <c r="L169" s="175"/>
      <c r="M169" s="222"/>
      <c r="N169" s="147" t="str">
        <f>AF134</f>
        <v>ｸﾞﾙｰﾌﾟB３位</v>
      </c>
      <c r="O169" s="202"/>
      <c r="P169" s="202"/>
      <c r="Q169" s="202"/>
      <c r="R169" s="202"/>
      <c r="S169" s="202"/>
      <c r="T169" s="202"/>
      <c r="U169" s="202"/>
      <c r="V169" s="202"/>
      <c r="W169" s="202"/>
      <c r="X169" s="188"/>
      <c r="Y169" s="189"/>
      <c r="Z169" s="190"/>
      <c r="AA169" s="194" t="s">
        <v>66</v>
      </c>
      <c r="AB169" s="195"/>
      <c r="AC169" s="198"/>
      <c r="AD169" s="189"/>
      <c r="AE169" s="199"/>
      <c r="AF169" s="148" t="str">
        <f>AF163</f>
        <v>ｸﾞﾙｰﾌﾟD３位</v>
      </c>
      <c r="AG169" s="202"/>
      <c r="AH169" s="202"/>
      <c r="AI169" s="202"/>
      <c r="AJ169" s="202"/>
      <c r="AK169" s="202"/>
      <c r="AL169" s="202"/>
      <c r="AM169" s="202"/>
      <c r="AN169" s="202"/>
      <c r="AO169" s="203"/>
      <c r="AP169" s="147" t="s">
        <v>139</v>
      </c>
      <c r="AQ169" s="148"/>
      <c r="AR169" s="148"/>
      <c r="AS169" s="148"/>
      <c r="AT169" s="148"/>
      <c r="AU169" s="114"/>
      <c r="AV169" s="115"/>
      <c r="AW169" s="115"/>
      <c r="AX169" s="115"/>
      <c r="AY169" s="116"/>
    </row>
    <row r="170" spans="1:51" ht="13.5" customHeight="1">
      <c r="A170" s="8"/>
      <c r="B170" s="176"/>
      <c r="C170" s="223"/>
      <c r="D170" s="227"/>
      <c r="E170" s="177"/>
      <c r="F170" s="177"/>
      <c r="G170" s="177"/>
      <c r="H170" s="177"/>
      <c r="I170" s="177"/>
      <c r="J170" s="177"/>
      <c r="K170" s="177"/>
      <c r="L170" s="177"/>
      <c r="M170" s="223"/>
      <c r="N170" s="186"/>
      <c r="O170" s="204"/>
      <c r="P170" s="204"/>
      <c r="Q170" s="204"/>
      <c r="R170" s="204"/>
      <c r="S170" s="204"/>
      <c r="T170" s="204"/>
      <c r="U170" s="204"/>
      <c r="V170" s="204"/>
      <c r="W170" s="204"/>
      <c r="X170" s="230"/>
      <c r="Y170" s="220"/>
      <c r="Z170" s="231"/>
      <c r="AA170" s="232"/>
      <c r="AB170" s="233"/>
      <c r="AC170" s="219"/>
      <c r="AD170" s="220"/>
      <c r="AE170" s="221"/>
      <c r="AF170" s="204"/>
      <c r="AG170" s="204"/>
      <c r="AH170" s="204"/>
      <c r="AI170" s="204"/>
      <c r="AJ170" s="204"/>
      <c r="AK170" s="204"/>
      <c r="AL170" s="204"/>
      <c r="AM170" s="204"/>
      <c r="AN170" s="204"/>
      <c r="AO170" s="205"/>
      <c r="AP170" s="145"/>
      <c r="AQ170" s="146"/>
      <c r="AR170" s="146"/>
      <c r="AS170" s="146"/>
      <c r="AT170" s="146"/>
      <c r="AU170" s="117"/>
      <c r="AV170" s="118"/>
      <c r="AW170" s="118"/>
      <c r="AX170" s="118"/>
      <c r="AY170" s="119"/>
    </row>
    <row r="171" spans="1:51" ht="13.5" customHeight="1">
      <c r="A171" s="8"/>
      <c r="B171" s="224"/>
      <c r="C171" s="225"/>
      <c r="D171" s="228"/>
      <c r="E171" s="229"/>
      <c r="F171" s="229"/>
      <c r="G171" s="229"/>
      <c r="H171" s="229"/>
      <c r="I171" s="229"/>
      <c r="J171" s="229"/>
      <c r="K171" s="229"/>
      <c r="L171" s="229"/>
      <c r="M171" s="225"/>
      <c r="N171" s="165"/>
      <c r="O171" s="163"/>
      <c r="P171" s="163"/>
      <c r="Q171" s="163"/>
      <c r="R171" s="163"/>
      <c r="S171" s="163"/>
      <c r="T171" s="163"/>
      <c r="U171" s="163"/>
      <c r="V171" s="163"/>
      <c r="W171" s="163"/>
      <c r="X171" s="215"/>
      <c r="Y171" s="216"/>
      <c r="Z171" s="216"/>
      <c r="AA171" s="217" t="s">
        <v>68</v>
      </c>
      <c r="AB171" s="217"/>
      <c r="AC171" s="216"/>
      <c r="AD171" s="216"/>
      <c r="AE171" s="218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206"/>
      <c r="AP171" s="130"/>
      <c r="AQ171" s="131"/>
      <c r="AR171" s="131"/>
      <c r="AS171" s="131"/>
      <c r="AT171" s="131"/>
      <c r="AU171" s="120"/>
      <c r="AV171" s="121"/>
      <c r="AW171" s="121"/>
      <c r="AX171" s="121"/>
      <c r="AY171" s="122"/>
    </row>
    <row r="172" spans="1:51" ht="13.5" customHeight="1">
      <c r="A172" s="8"/>
      <c r="B172" s="174" t="s">
        <v>69</v>
      </c>
      <c r="C172" s="222"/>
      <c r="D172" s="226" t="s">
        <v>151</v>
      </c>
      <c r="E172" s="175"/>
      <c r="F172" s="175"/>
      <c r="G172" s="175"/>
      <c r="H172" s="175"/>
      <c r="I172" s="175"/>
      <c r="J172" s="175"/>
      <c r="K172" s="175"/>
      <c r="L172" s="175"/>
      <c r="M172" s="222"/>
      <c r="N172" s="147" t="str">
        <f>R50</f>
        <v>ｸﾞﾙｰﾌﾟB４位</v>
      </c>
      <c r="O172" s="202"/>
      <c r="P172" s="202"/>
      <c r="Q172" s="202"/>
      <c r="R172" s="202"/>
      <c r="S172" s="202"/>
      <c r="T172" s="202"/>
      <c r="U172" s="202"/>
      <c r="V172" s="202"/>
      <c r="W172" s="202"/>
      <c r="X172" s="188"/>
      <c r="Y172" s="189"/>
      <c r="Z172" s="190"/>
      <c r="AA172" s="194" t="s">
        <v>66</v>
      </c>
      <c r="AB172" s="195"/>
      <c r="AC172" s="198"/>
      <c r="AD172" s="189"/>
      <c r="AE172" s="199"/>
      <c r="AF172" s="148" t="str">
        <f>Y50</f>
        <v>ｸﾞﾙｰﾌﾟC４位</v>
      </c>
      <c r="AG172" s="202"/>
      <c r="AH172" s="202"/>
      <c r="AI172" s="202"/>
      <c r="AJ172" s="202"/>
      <c r="AK172" s="202"/>
      <c r="AL172" s="202"/>
      <c r="AM172" s="202"/>
      <c r="AN172" s="202"/>
      <c r="AO172" s="203"/>
      <c r="AP172" s="147" t="s">
        <v>140</v>
      </c>
      <c r="AQ172" s="148"/>
      <c r="AR172" s="148"/>
      <c r="AS172" s="148"/>
      <c r="AT172" s="148"/>
      <c r="AU172" s="114"/>
      <c r="AV172" s="115"/>
      <c r="AW172" s="115"/>
      <c r="AX172" s="115"/>
      <c r="AY172" s="116"/>
    </row>
    <row r="173" spans="1:51" ht="13.5" customHeight="1">
      <c r="A173" s="8"/>
      <c r="B173" s="176"/>
      <c r="C173" s="223"/>
      <c r="D173" s="227"/>
      <c r="E173" s="177"/>
      <c r="F173" s="177"/>
      <c r="G173" s="177"/>
      <c r="H173" s="177"/>
      <c r="I173" s="177"/>
      <c r="J173" s="177"/>
      <c r="K173" s="177"/>
      <c r="L173" s="177"/>
      <c r="M173" s="223"/>
      <c r="N173" s="186"/>
      <c r="O173" s="204"/>
      <c r="P173" s="204"/>
      <c r="Q173" s="204"/>
      <c r="R173" s="204"/>
      <c r="S173" s="204"/>
      <c r="T173" s="204"/>
      <c r="U173" s="204"/>
      <c r="V173" s="204"/>
      <c r="W173" s="204"/>
      <c r="X173" s="191"/>
      <c r="Y173" s="192"/>
      <c r="Z173" s="193"/>
      <c r="AA173" s="196"/>
      <c r="AB173" s="197"/>
      <c r="AC173" s="200"/>
      <c r="AD173" s="192"/>
      <c r="AE173" s="201"/>
      <c r="AF173" s="204"/>
      <c r="AG173" s="204"/>
      <c r="AH173" s="204"/>
      <c r="AI173" s="204"/>
      <c r="AJ173" s="204"/>
      <c r="AK173" s="204"/>
      <c r="AL173" s="204"/>
      <c r="AM173" s="204"/>
      <c r="AN173" s="204"/>
      <c r="AO173" s="205"/>
      <c r="AP173" s="145"/>
      <c r="AQ173" s="146"/>
      <c r="AR173" s="146"/>
      <c r="AS173" s="146"/>
      <c r="AT173" s="146"/>
      <c r="AU173" s="117"/>
      <c r="AV173" s="118"/>
      <c r="AW173" s="118"/>
      <c r="AX173" s="118"/>
      <c r="AY173" s="119"/>
    </row>
    <row r="174" spans="1:51" ht="13.5" customHeight="1">
      <c r="A174" s="8"/>
      <c r="B174" s="224"/>
      <c r="C174" s="225"/>
      <c r="D174" s="228"/>
      <c r="E174" s="229"/>
      <c r="F174" s="229"/>
      <c r="G174" s="229"/>
      <c r="H174" s="229"/>
      <c r="I174" s="229"/>
      <c r="J174" s="229"/>
      <c r="K174" s="229"/>
      <c r="L174" s="229"/>
      <c r="M174" s="225"/>
      <c r="N174" s="165"/>
      <c r="O174" s="163"/>
      <c r="P174" s="163"/>
      <c r="Q174" s="163"/>
      <c r="R174" s="163"/>
      <c r="S174" s="163"/>
      <c r="T174" s="163"/>
      <c r="U174" s="163"/>
      <c r="V174" s="163"/>
      <c r="W174" s="163"/>
      <c r="X174" s="207"/>
      <c r="Y174" s="208"/>
      <c r="Z174" s="208"/>
      <c r="AA174" s="209" t="s">
        <v>68</v>
      </c>
      <c r="AB174" s="209"/>
      <c r="AC174" s="208"/>
      <c r="AD174" s="208"/>
      <c r="AE174" s="210"/>
      <c r="AF174" s="163"/>
      <c r="AG174" s="163"/>
      <c r="AH174" s="163"/>
      <c r="AI174" s="163"/>
      <c r="AJ174" s="163"/>
      <c r="AK174" s="163"/>
      <c r="AL174" s="163"/>
      <c r="AM174" s="163"/>
      <c r="AN174" s="163"/>
      <c r="AO174" s="206"/>
      <c r="AP174" s="130"/>
      <c r="AQ174" s="131"/>
      <c r="AR174" s="131"/>
      <c r="AS174" s="131"/>
      <c r="AT174" s="131"/>
      <c r="AU174" s="120"/>
      <c r="AV174" s="121"/>
      <c r="AW174" s="121"/>
      <c r="AX174" s="121"/>
      <c r="AY174" s="122"/>
    </row>
    <row r="175" spans="1:51" ht="13.5" customHeight="1">
      <c r="A175" s="8"/>
      <c r="B175" s="174" t="s">
        <v>67</v>
      </c>
      <c r="C175" s="222"/>
      <c r="D175" s="226" t="s">
        <v>152</v>
      </c>
      <c r="E175" s="175"/>
      <c r="F175" s="175"/>
      <c r="G175" s="175"/>
      <c r="H175" s="175"/>
      <c r="I175" s="175"/>
      <c r="J175" s="175"/>
      <c r="K175" s="175"/>
      <c r="L175" s="175"/>
      <c r="M175" s="222"/>
      <c r="N175" s="147" t="str">
        <f>AF134</f>
        <v>ｸﾞﾙｰﾌﾟB３位</v>
      </c>
      <c r="O175" s="202"/>
      <c r="P175" s="202"/>
      <c r="Q175" s="202"/>
      <c r="R175" s="202"/>
      <c r="S175" s="202"/>
      <c r="T175" s="202"/>
      <c r="U175" s="202"/>
      <c r="V175" s="202"/>
      <c r="W175" s="202"/>
      <c r="X175" s="188"/>
      <c r="Y175" s="189"/>
      <c r="Z175" s="190"/>
      <c r="AA175" s="194" t="s">
        <v>66</v>
      </c>
      <c r="AB175" s="195"/>
      <c r="AC175" s="198"/>
      <c r="AD175" s="189"/>
      <c r="AE175" s="199"/>
      <c r="AF175" s="148" t="str">
        <f>N163</f>
        <v>ｸﾞﾙｰﾌﾟC３位</v>
      </c>
      <c r="AG175" s="202"/>
      <c r="AH175" s="202"/>
      <c r="AI175" s="202"/>
      <c r="AJ175" s="202"/>
      <c r="AK175" s="202"/>
      <c r="AL175" s="202"/>
      <c r="AM175" s="202"/>
      <c r="AN175" s="202"/>
      <c r="AO175" s="203"/>
      <c r="AP175" s="147" t="s">
        <v>141</v>
      </c>
      <c r="AQ175" s="148"/>
      <c r="AR175" s="148"/>
      <c r="AS175" s="148"/>
      <c r="AT175" s="148"/>
      <c r="AU175" s="114"/>
      <c r="AV175" s="115"/>
      <c r="AW175" s="115"/>
      <c r="AX175" s="115"/>
      <c r="AY175" s="116"/>
    </row>
    <row r="176" spans="1:51" ht="13.5" customHeight="1">
      <c r="A176" s="8"/>
      <c r="B176" s="176"/>
      <c r="C176" s="223"/>
      <c r="D176" s="227"/>
      <c r="E176" s="177"/>
      <c r="F176" s="177"/>
      <c r="G176" s="177"/>
      <c r="H176" s="177"/>
      <c r="I176" s="177"/>
      <c r="J176" s="177"/>
      <c r="K176" s="177"/>
      <c r="L176" s="177"/>
      <c r="M176" s="223"/>
      <c r="N176" s="186"/>
      <c r="O176" s="204"/>
      <c r="P176" s="204"/>
      <c r="Q176" s="204"/>
      <c r="R176" s="204"/>
      <c r="S176" s="204"/>
      <c r="T176" s="204"/>
      <c r="U176" s="204"/>
      <c r="V176" s="204"/>
      <c r="W176" s="204"/>
      <c r="X176" s="230"/>
      <c r="Y176" s="220"/>
      <c r="Z176" s="231"/>
      <c r="AA176" s="232"/>
      <c r="AB176" s="233"/>
      <c r="AC176" s="219"/>
      <c r="AD176" s="220"/>
      <c r="AE176" s="221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5"/>
      <c r="AP176" s="145"/>
      <c r="AQ176" s="146"/>
      <c r="AR176" s="146"/>
      <c r="AS176" s="146"/>
      <c r="AT176" s="146"/>
      <c r="AU176" s="117"/>
      <c r="AV176" s="118"/>
      <c r="AW176" s="118"/>
      <c r="AX176" s="118"/>
      <c r="AY176" s="119"/>
    </row>
    <row r="177" spans="1:51" ht="13.5" customHeight="1">
      <c r="A177" s="8"/>
      <c r="B177" s="224"/>
      <c r="C177" s="225"/>
      <c r="D177" s="228"/>
      <c r="E177" s="229"/>
      <c r="F177" s="229"/>
      <c r="G177" s="229"/>
      <c r="H177" s="229"/>
      <c r="I177" s="229"/>
      <c r="J177" s="229"/>
      <c r="K177" s="229"/>
      <c r="L177" s="229"/>
      <c r="M177" s="225"/>
      <c r="N177" s="165"/>
      <c r="O177" s="163"/>
      <c r="P177" s="163"/>
      <c r="Q177" s="163"/>
      <c r="R177" s="163"/>
      <c r="S177" s="163"/>
      <c r="T177" s="163"/>
      <c r="U177" s="163"/>
      <c r="V177" s="163"/>
      <c r="W177" s="163"/>
      <c r="X177" s="215"/>
      <c r="Y177" s="216"/>
      <c r="Z177" s="216"/>
      <c r="AA177" s="217" t="s">
        <v>68</v>
      </c>
      <c r="AB177" s="217"/>
      <c r="AC177" s="216"/>
      <c r="AD177" s="216"/>
      <c r="AE177" s="218"/>
      <c r="AF177" s="163"/>
      <c r="AG177" s="163"/>
      <c r="AH177" s="163"/>
      <c r="AI177" s="163"/>
      <c r="AJ177" s="163"/>
      <c r="AK177" s="163"/>
      <c r="AL177" s="163"/>
      <c r="AM177" s="163"/>
      <c r="AN177" s="163"/>
      <c r="AO177" s="206"/>
      <c r="AP177" s="130"/>
      <c r="AQ177" s="131"/>
      <c r="AR177" s="131"/>
      <c r="AS177" s="131"/>
      <c r="AT177" s="131"/>
      <c r="AU177" s="120"/>
      <c r="AV177" s="121"/>
      <c r="AW177" s="121"/>
      <c r="AX177" s="121"/>
      <c r="AY177" s="122"/>
    </row>
    <row r="178" spans="1:51" ht="13.5" customHeight="1">
      <c r="A178" s="8"/>
      <c r="B178" s="174" t="s">
        <v>70</v>
      </c>
      <c r="C178" s="222"/>
      <c r="D178" s="226"/>
      <c r="E178" s="175"/>
      <c r="F178" s="175"/>
      <c r="G178" s="175"/>
      <c r="H178" s="175"/>
      <c r="I178" s="175"/>
      <c r="J178" s="175"/>
      <c r="K178" s="175"/>
      <c r="L178" s="175"/>
      <c r="M178" s="222"/>
      <c r="N178" s="147"/>
      <c r="O178" s="202"/>
      <c r="P178" s="202"/>
      <c r="Q178" s="202"/>
      <c r="R178" s="202"/>
      <c r="S178" s="202"/>
      <c r="T178" s="202"/>
      <c r="U178" s="202"/>
      <c r="V178" s="202"/>
      <c r="W178" s="202"/>
      <c r="X178" s="188"/>
      <c r="Y178" s="189"/>
      <c r="Z178" s="190"/>
      <c r="AA178" s="194" t="s">
        <v>13</v>
      </c>
      <c r="AB178" s="195"/>
      <c r="AC178" s="198"/>
      <c r="AD178" s="189"/>
      <c r="AE178" s="199"/>
      <c r="AF178" s="148"/>
      <c r="AG178" s="202"/>
      <c r="AH178" s="202"/>
      <c r="AI178" s="202"/>
      <c r="AJ178" s="202"/>
      <c r="AK178" s="202"/>
      <c r="AL178" s="202"/>
      <c r="AM178" s="202"/>
      <c r="AN178" s="202"/>
      <c r="AO178" s="203"/>
      <c r="AP178" s="147"/>
      <c r="AQ178" s="148"/>
      <c r="AR178" s="148"/>
      <c r="AS178" s="148"/>
      <c r="AT178" s="148"/>
      <c r="AU178" s="114"/>
      <c r="AV178" s="115"/>
      <c r="AW178" s="115"/>
      <c r="AX178" s="115"/>
      <c r="AY178" s="116"/>
    </row>
    <row r="179" spans="1:51" ht="13.5" customHeight="1">
      <c r="A179" s="8"/>
      <c r="B179" s="176"/>
      <c r="C179" s="223"/>
      <c r="D179" s="227"/>
      <c r="E179" s="177"/>
      <c r="F179" s="177"/>
      <c r="G179" s="177"/>
      <c r="H179" s="177"/>
      <c r="I179" s="177"/>
      <c r="J179" s="177"/>
      <c r="K179" s="177"/>
      <c r="L179" s="177"/>
      <c r="M179" s="223"/>
      <c r="N179" s="186"/>
      <c r="O179" s="204"/>
      <c r="P179" s="204"/>
      <c r="Q179" s="204"/>
      <c r="R179" s="204"/>
      <c r="S179" s="204"/>
      <c r="T179" s="204"/>
      <c r="U179" s="204"/>
      <c r="V179" s="204"/>
      <c r="W179" s="204"/>
      <c r="X179" s="191"/>
      <c r="Y179" s="192"/>
      <c r="Z179" s="193"/>
      <c r="AA179" s="232"/>
      <c r="AB179" s="233"/>
      <c r="AC179" s="200"/>
      <c r="AD179" s="192"/>
      <c r="AE179" s="201"/>
      <c r="AF179" s="204"/>
      <c r="AG179" s="204"/>
      <c r="AH179" s="204"/>
      <c r="AI179" s="204"/>
      <c r="AJ179" s="204"/>
      <c r="AK179" s="204"/>
      <c r="AL179" s="204"/>
      <c r="AM179" s="204"/>
      <c r="AN179" s="204"/>
      <c r="AO179" s="205"/>
      <c r="AP179" s="145"/>
      <c r="AQ179" s="146"/>
      <c r="AR179" s="146"/>
      <c r="AS179" s="146"/>
      <c r="AT179" s="146"/>
      <c r="AU179" s="117"/>
      <c r="AV179" s="118"/>
      <c r="AW179" s="118"/>
      <c r="AX179" s="118"/>
      <c r="AY179" s="119"/>
    </row>
    <row r="180" spans="1:51" ht="13.5" customHeight="1">
      <c r="A180" s="8"/>
      <c r="B180" s="224"/>
      <c r="C180" s="225"/>
      <c r="D180" s="228"/>
      <c r="E180" s="229"/>
      <c r="F180" s="229"/>
      <c r="G180" s="229"/>
      <c r="H180" s="229"/>
      <c r="I180" s="229"/>
      <c r="J180" s="229"/>
      <c r="K180" s="229"/>
      <c r="L180" s="229"/>
      <c r="M180" s="225"/>
      <c r="N180" s="165"/>
      <c r="O180" s="163"/>
      <c r="P180" s="163"/>
      <c r="Q180" s="163"/>
      <c r="R180" s="163"/>
      <c r="S180" s="163"/>
      <c r="T180" s="163"/>
      <c r="U180" s="163"/>
      <c r="V180" s="163"/>
      <c r="W180" s="163"/>
      <c r="X180" s="207"/>
      <c r="Y180" s="208"/>
      <c r="Z180" s="208"/>
      <c r="AA180" s="217" t="s">
        <v>17</v>
      </c>
      <c r="AB180" s="217"/>
      <c r="AC180" s="208"/>
      <c r="AD180" s="208"/>
      <c r="AE180" s="210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206"/>
      <c r="AP180" s="130"/>
      <c r="AQ180" s="131"/>
      <c r="AR180" s="131"/>
      <c r="AS180" s="131"/>
      <c r="AT180" s="131"/>
      <c r="AU180" s="120"/>
      <c r="AV180" s="121"/>
      <c r="AW180" s="121"/>
      <c r="AX180" s="121"/>
      <c r="AY180" s="122"/>
    </row>
    <row r="181" spans="1:51" ht="13.5" customHeight="1">
      <c r="A181" s="8"/>
      <c r="B181" s="174" t="s">
        <v>71</v>
      </c>
      <c r="C181" s="175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3"/>
      <c r="O181" s="184"/>
      <c r="P181" s="184"/>
      <c r="Q181" s="184"/>
      <c r="R181" s="184"/>
      <c r="S181" s="184"/>
      <c r="T181" s="184"/>
      <c r="U181" s="184"/>
      <c r="V181" s="184"/>
      <c r="W181" s="173"/>
      <c r="X181" s="188"/>
      <c r="Y181" s="189"/>
      <c r="Z181" s="190"/>
      <c r="AA181" s="194" t="s">
        <v>13</v>
      </c>
      <c r="AB181" s="195"/>
      <c r="AC181" s="198"/>
      <c r="AD181" s="189"/>
      <c r="AE181" s="199"/>
      <c r="AF181" s="148"/>
      <c r="AG181" s="202"/>
      <c r="AH181" s="202"/>
      <c r="AI181" s="202"/>
      <c r="AJ181" s="202"/>
      <c r="AK181" s="202"/>
      <c r="AL181" s="202"/>
      <c r="AM181" s="202"/>
      <c r="AN181" s="202"/>
      <c r="AO181" s="202"/>
      <c r="AP181" s="147"/>
      <c r="AQ181" s="148"/>
      <c r="AR181" s="148"/>
      <c r="AS181" s="148"/>
      <c r="AT181" s="148"/>
      <c r="AU181" s="114"/>
      <c r="AV181" s="115"/>
      <c r="AW181" s="115"/>
      <c r="AX181" s="115"/>
      <c r="AY181" s="116"/>
    </row>
    <row r="182" spans="1:51" ht="14.25" customHeight="1">
      <c r="A182" s="8"/>
      <c r="B182" s="176"/>
      <c r="C182" s="177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5"/>
      <c r="O182" s="185"/>
      <c r="P182" s="185"/>
      <c r="Q182" s="185"/>
      <c r="R182" s="185"/>
      <c r="S182" s="185"/>
      <c r="T182" s="185"/>
      <c r="U182" s="185"/>
      <c r="V182" s="185"/>
      <c r="W182" s="186"/>
      <c r="X182" s="191"/>
      <c r="Y182" s="192"/>
      <c r="Z182" s="193"/>
      <c r="AA182" s="196"/>
      <c r="AB182" s="197"/>
      <c r="AC182" s="200"/>
      <c r="AD182" s="192"/>
      <c r="AE182" s="201"/>
      <c r="AF182" s="204"/>
      <c r="AG182" s="204"/>
      <c r="AH182" s="204"/>
      <c r="AI182" s="204"/>
      <c r="AJ182" s="204"/>
      <c r="AK182" s="204"/>
      <c r="AL182" s="204"/>
      <c r="AM182" s="204"/>
      <c r="AN182" s="204"/>
      <c r="AO182" s="204"/>
      <c r="AP182" s="145"/>
      <c r="AQ182" s="146"/>
      <c r="AR182" s="146"/>
      <c r="AS182" s="146"/>
      <c r="AT182" s="146"/>
      <c r="AU182" s="117"/>
      <c r="AV182" s="118"/>
      <c r="AW182" s="118"/>
      <c r="AX182" s="118"/>
      <c r="AY182" s="119"/>
    </row>
    <row r="183" spans="1:51" ht="14.25" customHeight="1" thickBot="1">
      <c r="A183" s="8"/>
      <c r="B183" s="178"/>
      <c r="C183" s="179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7"/>
      <c r="O183" s="187"/>
      <c r="P183" s="187"/>
      <c r="Q183" s="187"/>
      <c r="R183" s="187"/>
      <c r="S183" s="187"/>
      <c r="T183" s="187"/>
      <c r="U183" s="187"/>
      <c r="V183" s="187"/>
      <c r="W183" s="158"/>
      <c r="X183" s="214"/>
      <c r="Y183" s="212"/>
      <c r="Z183" s="212"/>
      <c r="AA183" s="211" t="s">
        <v>17</v>
      </c>
      <c r="AB183" s="211"/>
      <c r="AC183" s="212"/>
      <c r="AD183" s="212"/>
      <c r="AE183" s="213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2"/>
      <c r="AQ183" s="153"/>
      <c r="AR183" s="153"/>
      <c r="AS183" s="153"/>
      <c r="AT183" s="153"/>
      <c r="AU183" s="123"/>
      <c r="AV183" s="124"/>
      <c r="AW183" s="124"/>
      <c r="AX183" s="124"/>
      <c r="AY183" s="125"/>
    </row>
    <row r="184" spans="1:48" ht="13.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</row>
  </sheetData>
  <sheetProtection/>
  <mergeCells count="681">
    <mergeCell ref="AV58:AX59"/>
    <mergeCell ref="AY58:BA59"/>
    <mergeCell ref="AM58:AO59"/>
    <mergeCell ref="B58:C59"/>
    <mergeCell ref="D58:J59"/>
    <mergeCell ref="K59:M59"/>
    <mergeCell ref="O59:Q59"/>
    <mergeCell ref="AP58:AR59"/>
    <mergeCell ref="AS58:AU59"/>
    <mergeCell ref="AF58:AL59"/>
    <mergeCell ref="B56:C57"/>
    <mergeCell ref="AP56:AR57"/>
    <mergeCell ref="AS56:AU57"/>
    <mergeCell ref="AV56:AX57"/>
    <mergeCell ref="AY56:BA57"/>
    <mergeCell ref="AM56:AO57"/>
    <mergeCell ref="D56:J57"/>
    <mergeCell ref="Y56:AE57"/>
    <mergeCell ref="K57:M57"/>
    <mergeCell ref="O57:Q57"/>
    <mergeCell ref="AS54:AU55"/>
    <mergeCell ref="Y55:AA55"/>
    <mergeCell ref="AC55:AE55"/>
    <mergeCell ref="AV54:AX55"/>
    <mergeCell ref="AY54:BA55"/>
    <mergeCell ref="AM54:AO55"/>
    <mergeCell ref="B54:C55"/>
    <mergeCell ref="D54:J55"/>
    <mergeCell ref="R54:X55"/>
    <mergeCell ref="K55:M55"/>
    <mergeCell ref="O55:Q55"/>
    <mergeCell ref="AP54:AR55"/>
    <mergeCell ref="AF55:AH55"/>
    <mergeCell ref="AJ55:AL55"/>
    <mergeCell ref="AV50:AX51"/>
    <mergeCell ref="AY50:BA51"/>
    <mergeCell ref="B52:C53"/>
    <mergeCell ref="AM52:AO53"/>
    <mergeCell ref="AP52:AR53"/>
    <mergeCell ref="AS52:AU53"/>
    <mergeCell ref="AV52:AX53"/>
    <mergeCell ref="AY52:BA53"/>
    <mergeCell ref="K50:Q51"/>
    <mergeCell ref="R50:X51"/>
    <mergeCell ref="Y50:AE51"/>
    <mergeCell ref="AM50:AO51"/>
    <mergeCell ref="AP50:AR51"/>
    <mergeCell ref="AS50:AU51"/>
    <mergeCell ref="B2:BA2"/>
    <mergeCell ref="B7:J8"/>
    <mergeCell ref="K7:Q8"/>
    <mergeCell ref="R7:X8"/>
    <mergeCell ref="Y7:AE8"/>
    <mergeCell ref="AF7:AL8"/>
    <mergeCell ref="AM7:AO8"/>
    <mergeCell ref="AP7:AR8"/>
    <mergeCell ref="AS7:AU8"/>
    <mergeCell ref="AV7:AX8"/>
    <mergeCell ref="AY7:BA8"/>
    <mergeCell ref="B9:C10"/>
    <mergeCell ref="D9:J10"/>
    <mergeCell ref="K9:Q10"/>
    <mergeCell ref="AM9:AO10"/>
    <mergeCell ref="AP9:AR10"/>
    <mergeCell ref="AS9:AU10"/>
    <mergeCell ref="AV9:AX10"/>
    <mergeCell ref="AY9:BA10"/>
    <mergeCell ref="R10:T10"/>
    <mergeCell ref="V10:X10"/>
    <mergeCell ref="Y10:AA10"/>
    <mergeCell ref="AC10:AE10"/>
    <mergeCell ref="AF10:AH10"/>
    <mergeCell ref="AJ10:AL10"/>
    <mergeCell ref="B11:C12"/>
    <mergeCell ref="D11:J12"/>
    <mergeCell ref="R11:X12"/>
    <mergeCell ref="AJ12:AL12"/>
    <mergeCell ref="AM11:AO12"/>
    <mergeCell ref="AP11:AR12"/>
    <mergeCell ref="AS11:AU12"/>
    <mergeCell ref="AV11:AX12"/>
    <mergeCell ref="AY11:BA12"/>
    <mergeCell ref="K12:M12"/>
    <mergeCell ref="O12:Q12"/>
    <mergeCell ref="Y12:AA12"/>
    <mergeCell ref="AC12:AE12"/>
    <mergeCell ref="AF12:AH12"/>
    <mergeCell ref="B13:C14"/>
    <mergeCell ref="D13:J14"/>
    <mergeCell ref="Y13:AE14"/>
    <mergeCell ref="AM13:AO14"/>
    <mergeCell ref="AP13:AR14"/>
    <mergeCell ref="AS13:AU14"/>
    <mergeCell ref="AV13:AX14"/>
    <mergeCell ref="AY13:BA14"/>
    <mergeCell ref="K14:M14"/>
    <mergeCell ref="O14:Q14"/>
    <mergeCell ref="R14:T14"/>
    <mergeCell ref="V14:X14"/>
    <mergeCell ref="AF14:AH14"/>
    <mergeCell ref="AJ14:AL14"/>
    <mergeCell ref="B15:C16"/>
    <mergeCell ref="D15:J16"/>
    <mergeCell ref="AF15:AL16"/>
    <mergeCell ref="AM15:AO16"/>
    <mergeCell ref="AP15:AR16"/>
    <mergeCell ref="AS15:AU16"/>
    <mergeCell ref="AV15:AX16"/>
    <mergeCell ref="AY15:BA16"/>
    <mergeCell ref="K16:M16"/>
    <mergeCell ref="O16:Q16"/>
    <mergeCell ref="R16:T16"/>
    <mergeCell ref="V16:X16"/>
    <mergeCell ref="Y16:AA16"/>
    <mergeCell ref="AC16:AE16"/>
    <mergeCell ref="B21:J22"/>
    <mergeCell ref="K21:Q22"/>
    <mergeCell ref="R21:X22"/>
    <mergeCell ref="Y21:AE22"/>
    <mergeCell ref="AF21:AL22"/>
    <mergeCell ref="AM21:AO22"/>
    <mergeCell ref="AP21:AR22"/>
    <mergeCell ref="AS21:AU22"/>
    <mergeCell ref="AV21:AX22"/>
    <mergeCell ref="AY21:BA22"/>
    <mergeCell ref="B23:C24"/>
    <mergeCell ref="D23:J24"/>
    <mergeCell ref="K23:Q24"/>
    <mergeCell ref="AM23:AO24"/>
    <mergeCell ref="AP23:AR24"/>
    <mergeCell ref="AS23:AU24"/>
    <mergeCell ref="AV23:AX24"/>
    <mergeCell ref="AY23:BA24"/>
    <mergeCell ref="R24:T24"/>
    <mergeCell ref="V24:X24"/>
    <mergeCell ref="Y24:AA24"/>
    <mergeCell ref="AC24:AE24"/>
    <mergeCell ref="AF24:AH24"/>
    <mergeCell ref="AJ24:AL24"/>
    <mergeCell ref="B25:C26"/>
    <mergeCell ref="D25:J26"/>
    <mergeCell ref="R25:X26"/>
    <mergeCell ref="AM25:AO26"/>
    <mergeCell ref="AP25:AR26"/>
    <mergeCell ref="AS25:AU26"/>
    <mergeCell ref="AV25:AX26"/>
    <mergeCell ref="AY25:BA26"/>
    <mergeCell ref="K26:M26"/>
    <mergeCell ref="O26:Q26"/>
    <mergeCell ref="Y26:AA26"/>
    <mergeCell ref="AC26:AE26"/>
    <mergeCell ref="AF26:AH26"/>
    <mergeCell ref="AJ26:AL26"/>
    <mergeCell ref="B27:C28"/>
    <mergeCell ref="D27:J28"/>
    <mergeCell ref="Y27:AE28"/>
    <mergeCell ref="AM27:AO28"/>
    <mergeCell ref="AP27:AR28"/>
    <mergeCell ref="AS27:AU28"/>
    <mergeCell ref="AV27:AX28"/>
    <mergeCell ref="AY27:BA28"/>
    <mergeCell ref="K28:M28"/>
    <mergeCell ref="O28:Q28"/>
    <mergeCell ref="R28:T28"/>
    <mergeCell ref="V28:X28"/>
    <mergeCell ref="AF28:AH28"/>
    <mergeCell ref="AJ28:AL28"/>
    <mergeCell ref="B29:C30"/>
    <mergeCell ref="D29:J30"/>
    <mergeCell ref="AF29:AL30"/>
    <mergeCell ref="AM29:AO30"/>
    <mergeCell ref="AP29:AR30"/>
    <mergeCell ref="AS29:AU30"/>
    <mergeCell ref="AV29:AX30"/>
    <mergeCell ref="AY29:BA30"/>
    <mergeCell ref="K30:M30"/>
    <mergeCell ref="O30:Q30"/>
    <mergeCell ref="R30:T30"/>
    <mergeCell ref="V30:X30"/>
    <mergeCell ref="Y30:AA30"/>
    <mergeCell ref="AC30:AE30"/>
    <mergeCell ref="B36:J37"/>
    <mergeCell ref="K36:Q37"/>
    <mergeCell ref="R36:X37"/>
    <mergeCell ref="Y36:AE37"/>
    <mergeCell ref="AF36:AL37"/>
    <mergeCell ref="AM36:AO37"/>
    <mergeCell ref="AP36:AR37"/>
    <mergeCell ref="AS36:AU37"/>
    <mergeCell ref="AV36:AX37"/>
    <mergeCell ref="AY36:BA37"/>
    <mergeCell ref="B38:C39"/>
    <mergeCell ref="D38:J39"/>
    <mergeCell ref="K38:Q39"/>
    <mergeCell ref="AM38:AO39"/>
    <mergeCell ref="AP38:AR39"/>
    <mergeCell ref="AS38:AU39"/>
    <mergeCell ref="AV38:AX39"/>
    <mergeCell ref="AY38:BA39"/>
    <mergeCell ref="R39:T39"/>
    <mergeCell ref="V39:X39"/>
    <mergeCell ref="Y39:AA39"/>
    <mergeCell ref="AC39:AE39"/>
    <mergeCell ref="AF39:AH39"/>
    <mergeCell ref="AJ39:AL39"/>
    <mergeCell ref="B40:C41"/>
    <mergeCell ref="D40:J41"/>
    <mergeCell ref="R40:X41"/>
    <mergeCell ref="AM40:AO41"/>
    <mergeCell ref="AP40:AR41"/>
    <mergeCell ref="AS40:AU41"/>
    <mergeCell ref="AV40:AX41"/>
    <mergeCell ref="AY40:BA41"/>
    <mergeCell ref="K41:M41"/>
    <mergeCell ref="O41:Q41"/>
    <mergeCell ref="Y41:AA41"/>
    <mergeCell ref="AC41:AE41"/>
    <mergeCell ref="AF41:AH41"/>
    <mergeCell ref="AJ41:AL41"/>
    <mergeCell ref="B42:C43"/>
    <mergeCell ref="D42:J43"/>
    <mergeCell ref="Y42:AE43"/>
    <mergeCell ref="AM42:AO43"/>
    <mergeCell ref="AP42:AR43"/>
    <mergeCell ref="AS42:AU43"/>
    <mergeCell ref="AV42:AX43"/>
    <mergeCell ref="AY42:BA43"/>
    <mergeCell ref="K43:M43"/>
    <mergeCell ref="O43:Q43"/>
    <mergeCell ref="R43:T43"/>
    <mergeCell ref="V43:X43"/>
    <mergeCell ref="AF43:AH43"/>
    <mergeCell ref="AJ43:AL43"/>
    <mergeCell ref="B44:C45"/>
    <mergeCell ref="D44:J45"/>
    <mergeCell ref="AF44:AL45"/>
    <mergeCell ref="AM44:AO45"/>
    <mergeCell ref="AP44:AR45"/>
    <mergeCell ref="AS44:AU45"/>
    <mergeCell ref="B67:C69"/>
    <mergeCell ref="D67:M69"/>
    <mergeCell ref="AV44:AX45"/>
    <mergeCell ref="AY44:BA45"/>
    <mergeCell ref="K45:M45"/>
    <mergeCell ref="O45:Q45"/>
    <mergeCell ref="R45:T45"/>
    <mergeCell ref="V45:X45"/>
    <mergeCell ref="Y45:AA45"/>
    <mergeCell ref="AC45:AE45"/>
    <mergeCell ref="B65:C66"/>
    <mergeCell ref="D65:M66"/>
    <mergeCell ref="N65:W66"/>
    <mergeCell ref="X65:Z66"/>
    <mergeCell ref="AA65:AB66"/>
    <mergeCell ref="AC65:AE66"/>
    <mergeCell ref="N67:W69"/>
    <mergeCell ref="X67:Z68"/>
    <mergeCell ref="AA67:AB68"/>
    <mergeCell ref="AC67:AE68"/>
    <mergeCell ref="AF67:AO69"/>
    <mergeCell ref="X69:Z69"/>
    <mergeCell ref="AA69:AB69"/>
    <mergeCell ref="AC69:AE69"/>
    <mergeCell ref="B70:C72"/>
    <mergeCell ref="D70:M72"/>
    <mergeCell ref="N70:W72"/>
    <mergeCell ref="X70:Z71"/>
    <mergeCell ref="AA70:AB71"/>
    <mergeCell ref="AC70:AE71"/>
    <mergeCell ref="AC72:AE72"/>
    <mergeCell ref="B73:C75"/>
    <mergeCell ref="D73:M75"/>
    <mergeCell ref="N73:W75"/>
    <mergeCell ref="X73:Z74"/>
    <mergeCell ref="AA73:AB74"/>
    <mergeCell ref="AC73:AE74"/>
    <mergeCell ref="AF73:AO75"/>
    <mergeCell ref="AP73:AT75"/>
    <mergeCell ref="X75:Z75"/>
    <mergeCell ref="AA75:AB75"/>
    <mergeCell ref="AC75:AE75"/>
    <mergeCell ref="B76:C78"/>
    <mergeCell ref="D76:M78"/>
    <mergeCell ref="N76:W78"/>
    <mergeCell ref="X76:Z77"/>
    <mergeCell ref="AA76:AB77"/>
    <mergeCell ref="AC76:AE77"/>
    <mergeCell ref="AF76:AO78"/>
    <mergeCell ref="AP76:AT78"/>
    <mergeCell ref="X78:Z78"/>
    <mergeCell ref="AA78:AB78"/>
    <mergeCell ref="AC78:AE78"/>
    <mergeCell ref="B79:C81"/>
    <mergeCell ref="D79:M81"/>
    <mergeCell ref="N79:W81"/>
    <mergeCell ref="X79:Z80"/>
    <mergeCell ref="AA79:AB80"/>
    <mergeCell ref="AC79:AE80"/>
    <mergeCell ref="AF79:AO81"/>
    <mergeCell ref="AP79:AT81"/>
    <mergeCell ref="X81:Z81"/>
    <mergeCell ref="AA81:AB81"/>
    <mergeCell ref="AC81:AE81"/>
    <mergeCell ref="B82:C84"/>
    <mergeCell ref="D82:M84"/>
    <mergeCell ref="N82:W84"/>
    <mergeCell ref="X82:Z83"/>
    <mergeCell ref="AA82:AB83"/>
    <mergeCell ref="AC82:AE83"/>
    <mergeCell ref="AF82:AO84"/>
    <mergeCell ref="AP82:AT84"/>
    <mergeCell ref="X84:Z84"/>
    <mergeCell ref="AA84:AB84"/>
    <mergeCell ref="AC84:AE84"/>
    <mergeCell ref="B85:C87"/>
    <mergeCell ref="D85:M87"/>
    <mergeCell ref="N85:W87"/>
    <mergeCell ref="X85:Z86"/>
    <mergeCell ref="AA85:AB86"/>
    <mergeCell ref="AC85:AE86"/>
    <mergeCell ref="AF85:AO87"/>
    <mergeCell ref="AP85:AT87"/>
    <mergeCell ref="X87:Z87"/>
    <mergeCell ref="AA87:AB87"/>
    <mergeCell ref="AC87:AE87"/>
    <mergeCell ref="B88:C90"/>
    <mergeCell ref="D88:M90"/>
    <mergeCell ref="N88:W90"/>
    <mergeCell ref="X88:Z89"/>
    <mergeCell ref="AA88:AB89"/>
    <mergeCell ref="AC88:AE89"/>
    <mergeCell ref="AF88:AO90"/>
    <mergeCell ref="AP88:AT90"/>
    <mergeCell ref="X90:Z90"/>
    <mergeCell ref="AA90:AB90"/>
    <mergeCell ref="AC90:AE90"/>
    <mergeCell ref="B94:C95"/>
    <mergeCell ref="D94:M95"/>
    <mergeCell ref="N94:W95"/>
    <mergeCell ref="X94:Z95"/>
    <mergeCell ref="AA94:AB95"/>
    <mergeCell ref="AC94:AE95"/>
    <mergeCell ref="AF94:AO95"/>
    <mergeCell ref="B96:C98"/>
    <mergeCell ref="D96:M98"/>
    <mergeCell ref="N96:W98"/>
    <mergeCell ref="X96:Z97"/>
    <mergeCell ref="AA96:AB97"/>
    <mergeCell ref="AC96:AE97"/>
    <mergeCell ref="AF96:AO98"/>
    <mergeCell ref="X98:Z98"/>
    <mergeCell ref="AA98:AB98"/>
    <mergeCell ref="AC98:AE98"/>
    <mergeCell ref="B99:C101"/>
    <mergeCell ref="D99:M101"/>
    <mergeCell ref="N99:W101"/>
    <mergeCell ref="X99:Z100"/>
    <mergeCell ref="AA99:AB100"/>
    <mergeCell ref="AC99:AE100"/>
    <mergeCell ref="AF99:AO101"/>
    <mergeCell ref="AP99:AT101"/>
    <mergeCell ref="X101:Z101"/>
    <mergeCell ref="AA101:AB101"/>
    <mergeCell ref="AC101:AE101"/>
    <mergeCell ref="B102:C104"/>
    <mergeCell ref="D102:M104"/>
    <mergeCell ref="N102:W104"/>
    <mergeCell ref="X102:Z103"/>
    <mergeCell ref="AA102:AB103"/>
    <mergeCell ref="AC102:AE103"/>
    <mergeCell ref="AF102:AO104"/>
    <mergeCell ref="AP102:AT104"/>
    <mergeCell ref="X104:Z104"/>
    <mergeCell ref="AA104:AB104"/>
    <mergeCell ref="AC104:AE104"/>
    <mergeCell ref="B105:C107"/>
    <mergeCell ref="D105:M107"/>
    <mergeCell ref="N105:W107"/>
    <mergeCell ref="X105:Z106"/>
    <mergeCell ref="AA105:AB106"/>
    <mergeCell ref="AC105:AE106"/>
    <mergeCell ref="AF105:AO107"/>
    <mergeCell ref="AP105:AT107"/>
    <mergeCell ref="X107:Z107"/>
    <mergeCell ref="AA107:AB107"/>
    <mergeCell ref="AC107:AE107"/>
    <mergeCell ref="B108:C110"/>
    <mergeCell ref="D108:M110"/>
    <mergeCell ref="N108:W110"/>
    <mergeCell ref="X108:Z109"/>
    <mergeCell ref="AA108:AB109"/>
    <mergeCell ref="AC108:AE109"/>
    <mergeCell ref="AF108:AO110"/>
    <mergeCell ref="AP108:AT110"/>
    <mergeCell ref="X110:Z110"/>
    <mergeCell ref="AA110:AB110"/>
    <mergeCell ref="AC110:AE110"/>
    <mergeCell ref="B111:C113"/>
    <mergeCell ref="D111:M113"/>
    <mergeCell ref="N111:W113"/>
    <mergeCell ref="X111:Z112"/>
    <mergeCell ref="AA111:AB112"/>
    <mergeCell ref="AC111:AE112"/>
    <mergeCell ref="AF111:AO113"/>
    <mergeCell ref="AP111:AT113"/>
    <mergeCell ref="X113:Z113"/>
    <mergeCell ref="AA113:AB113"/>
    <mergeCell ref="AC113:AE113"/>
    <mergeCell ref="B114:C116"/>
    <mergeCell ref="D114:M116"/>
    <mergeCell ref="N114:W116"/>
    <mergeCell ref="X114:Z115"/>
    <mergeCell ref="AA114:AB115"/>
    <mergeCell ref="AC114:AE115"/>
    <mergeCell ref="AF114:AO116"/>
    <mergeCell ref="AP114:AT116"/>
    <mergeCell ref="X116:Z116"/>
    <mergeCell ref="AA116:AB116"/>
    <mergeCell ref="AC116:AE116"/>
    <mergeCell ref="B117:C119"/>
    <mergeCell ref="D117:M119"/>
    <mergeCell ref="N117:W119"/>
    <mergeCell ref="X117:Z118"/>
    <mergeCell ref="AA117:AB118"/>
    <mergeCell ref="AC117:AE118"/>
    <mergeCell ref="AF117:AO119"/>
    <mergeCell ref="AP117:AT119"/>
    <mergeCell ref="X119:Z119"/>
    <mergeCell ref="AA119:AB119"/>
    <mergeCell ref="AC119:AE119"/>
    <mergeCell ref="B129:C130"/>
    <mergeCell ref="D129:M130"/>
    <mergeCell ref="N129:W130"/>
    <mergeCell ref="X129:Z130"/>
    <mergeCell ref="AA129:AB130"/>
    <mergeCell ref="AC129:AE130"/>
    <mergeCell ref="AF129:AO130"/>
    <mergeCell ref="B131:C133"/>
    <mergeCell ref="D131:M133"/>
    <mergeCell ref="N131:W133"/>
    <mergeCell ref="X131:Z132"/>
    <mergeCell ref="AA131:AB132"/>
    <mergeCell ref="AC131:AE132"/>
    <mergeCell ref="AF131:AO133"/>
    <mergeCell ref="X133:Z133"/>
    <mergeCell ref="AA133:AB133"/>
    <mergeCell ref="AC133:AE133"/>
    <mergeCell ref="B134:C136"/>
    <mergeCell ref="D134:M136"/>
    <mergeCell ref="N134:W136"/>
    <mergeCell ref="X134:Z135"/>
    <mergeCell ref="AA134:AB135"/>
    <mergeCell ref="AC134:AE135"/>
    <mergeCell ref="AF134:AO136"/>
    <mergeCell ref="AP134:AT136"/>
    <mergeCell ref="X136:Z136"/>
    <mergeCell ref="AA136:AB136"/>
    <mergeCell ref="AC136:AE136"/>
    <mergeCell ref="B137:C139"/>
    <mergeCell ref="D137:M139"/>
    <mergeCell ref="N137:W139"/>
    <mergeCell ref="X137:Z138"/>
    <mergeCell ref="AA137:AB138"/>
    <mergeCell ref="AC137:AE138"/>
    <mergeCell ref="AF137:AO139"/>
    <mergeCell ref="AP137:AT139"/>
    <mergeCell ref="X139:Z139"/>
    <mergeCell ref="AA139:AB139"/>
    <mergeCell ref="AC139:AE139"/>
    <mergeCell ref="B140:C142"/>
    <mergeCell ref="D140:M142"/>
    <mergeCell ref="N140:W142"/>
    <mergeCell ref="X140:Z141"/>
    <mergeCell ref="AA140:AB141"/>
    <mergeCell ref="AC140:AE141"/>
    <mergeCell ref="AF140:AO142"/>
    <mergeCell ref="AP140:AT142"/>
    <mergeCell ref="X142:Z142"/>
    <mergeCell ref="AA142:AB142"/>
    <mergeCell ref="AC142:AE142"/>
    <mergeCell ref="B143:C145"/>
    <mergeCell ref="D143:M145"/>
    <mergeCell ref="N143:W145"/>
    <mergeCell ref="X143:Z144"/>
    <mergeCell ref="AA143:AB144"/>
    <mergeCell ref="AC143:AE144"/>
    <mergeCell ref="AF143:AO145"/>
    <mergeCell ref="AP143:AT145"/>
    <mergeCell ref="X145:Z145"/>
    <mergeCell ref="AA145:AB145"/>
    <mergeCell ref="AC145:AE145"/>
    <mergeCell ref="B146:C148"/>
    <mergeCell ref="D146:M148"/>
    <mergeCell ref="N146:W148"/>
    <mergeCell ref="X146:Z147"/>
    <mergeCell ref="AA146:AB147"/>
    <mergeCell ref="AC146:AE147"/>
    <mergeCell ref="AF146:AO148"/>
    <mergeCell ref="AP146:AT148"/>
    <mergeCell ref="X148:Z148"/>
    <mergeCell ref="AA148:AB148"/>
    <mergeCell ref="AC148:AE148"/>
    <mergeCell ref="B149:C151"/>
    <mergeCell ref="D149:M151"/>
    <mergeCell ref="N149:W151"/>
    <mergeCell ref="X149:Z150"/>
    <mergeCell ref="AA149:AB150"/>
    <mergeCell ref="AC149:AE150"/>
    <mergeCell ref="AF149:AO151"/>
    <mergeCell ref="AP149:AT151"/>
    <mergeCell ref="X151:Z151"/>
    <mergeCell ref="AA151:AB151"/>
    <mergeCell ref="AC151:AE151"/>
    <mergeCell ref="B152:C154"/>
    <mergeCell ref="D152:M154"/>
    <mergeCell ref="N152:W154"/>
    <mergeCell ref="X152:Z153"/>
    <mergeCell ref="AA152:AB153"/>
    <mergeCell ref="AC152:AE153"/>
    <mergeCell ref="AF152:AO154"/>
    <mergeCell ref="AP152:AT154"/>
    <mergeCell ref="X154:Z154"/>
    <mergeCell ref="AA154:AB154"/>
    <mergeCell ref="AC154:AE154"/>
    <mergeCell ref="B158:C159"/>
    <mergeCell ref="D158:M159"/>
    <mergeCell ref="N158:W159"/>
    <mergeCell ref="X158:Z159"/>
    <mergeCell ref="AA158:AB159"/>
    <mergeCell ref="AC158:AE159"/>
    <mergeCell ref="AF158:AO159"/>
    <mergeCell ref="B160:C162"/>
    <mergeCell ref="D160:M162"/>
    <mergeCell ref="N160:W162"/>
    <mergeCell ref="X160:Z161"/>
    <mergeCell ref="AA160:AB161"/>
    <mergeCell ref="AC160:AE161"/>
    <mergeCell ref="AF160:AO162"/>
    <mergeCell ref="X162:Z162"/>
    <mergeCell ref="AA162:AB162"/>
    <mergeCell ref="AC162:AE162"/>
    <mergeCell ref="B163:C165"/>
    <mergeCell ref="D163:M165"/>
    <mergeCell ref="N163:W165"/>
    <mergeCell ref="X163:Z164"/>
    <mergeCell ref="AA163:AB164"/>
    <mergeCell ref="AC163:AE164"/>
    <mergeCell ref="AF163:AO165"/>
    <mergeCell ref="AP163:AT165"/>
    <mergeCell ref="X165:Z165"/>
    <mergeCell ref="AA165:AB165"/>
    <mergeCell ref="AC165:AE165"/>
    <mergeCell ref="B166:C168"/>
    <mergeCell ref="D166:M168"/>
    <mergeCell ref="N166:W168"/>
    <mergeCell ref="X166:Z167"/>
    <mergeCell ref="AA166:AB167"/>
    <mergeCell ref="AC169:AE170"/>
    <mergeCell ref="AC166:AE167"/>
    <mergeCell ref="AF166:AO168"/>
    <mergeCell ref="AP166:AT168"/>
    <mergeCell ref="X168:Z168"/>
    <mergeCell ref="AA168:AB168"/>
    <mergeCell ref="AC168:AE168"/>
    <mergeCell ref="AA172:AB173"/>
    <mergeCell ref="B169:C171"/>
    <mergeCell ref="D169:M171"/>
    <mergeCell ref="N169:W171"/>
    <mergeCell ref="X169:Z170"/>
    <mergeCell ref="AA169:AB170"/>
    <mergeCell ref="AF172:AO174"/>
    <mergeCell ref="AP172:AT174"/>
    <mergeCell ref="X174:Z174"/>
    <mergeCell ref="AA174:AB174"/>
    <mergeCell ref="AC174:AE174"/>
    <mergeCell ref="AF169:AO171"/>
    <mergeCell ref="AP169:AT171"/>
    <mergeCell ref="X171:Z171"/>
    <mergeCell ref="AA171:AB171"/>
    <mergeCell ref="AC171:AE171"/>
    <mergeCell ref="B175:C177"/>
    <mergeCell ref="D175:M177"/>
    <mergeCell ref="N175:W177"/>
    <mergeCell ref="X175:Z176"/>
    <mergeCell ref="AA175:AB176"/>
    <mergeCell ref="AC172:AE173"/>
    <mergeCell ref="B172:C174"/>
    <mergeCell ref="D172:M174"/>
    <mergeCell ref="N172:W174"/>
    <mergeCell ref="X172:Z173"/>
    <mergeCell ref="AC178:AE179"/>
    <mergeCell ref="B178:C180"/>
    <mergeCell ref="D178:M180"/>
    <mergeCell ref="N178:W180"/>
    <mergeCell ref="X178:Z179"/>
    <mergeCell ref="AA178:AB179"/>
    <mergeCell ref="AF175:AO177"/>
    <mergeCell ref="AP175:AT177"/>
    <mergeCell ref="X177:Z177"/>
    <mergeCell ref="AA177:AB177"/>
    <mergeCell ref="AC177:AE177"/>
    <mergeCell ref="AC175:AE176"/>
    <mergeCell ref="AF178:AO180"/>
    <mergeCell ref="AP178:AT180"/>
    <mergeCell ref="X180:Z180"/>
    <mergeCell ref="AA180:AB180"/>
    <mergeCell ref="AC180:AE180"/>
    <mergeCell ref="AA183:AB183"/>
    <mergeCell ref="AC183:AE183"/>
    <mergeCell ref="AF181:AO183"/>
    <mergeCell ref="AP181:AT183"/>
    <mergeCell ref="X183:Z183"/>
    <mergeCell ref="B181:C183"/>
    <mergeCell ref="D181:M183"/>
    <mergeCell ref="N181:W183"/>
    <mergeCell ref="X181:Z182"/>
    <mergeCell ref="AA181:AB182"/>
    <mergeCell ref="AC181:AE182"/>
    <mergeCell ref="AF50:AL51"/>
    <mergeCell ref="D52:J53"/>
    <mergeCell ref="K52:Q53"/>
    <mergeCell ref="R53:T53"/>
    <mergeCell ref="V53:X53"/>
    <mergeCell ref="Y53:AA53"/>
    <mergeCell ref="AC53:AE53"/>
    <mergeCell ref="AF53:AH53"/>
    <mergeCell ref="AJ53:AL53"/>
    <mergeCell ref="B50:J51"/>
    <mergeCell ref="R57:T57"/>
    <mergeCell ref="V57:X57"/>
    <mergeCell ref="AF57:AH57"/>
    <mergeCell ref="AJ57:AL57"/>
    <mergeCell ref="V59:X59"/>
    <mergeCell ref="Y59:AA59"/>
    <mergeCell ref="AC59:AE59"/>
    <mergeCell ref="R59:T59"/>
    <mergeCell ref="AP65:AY66"/>
    <mergeCell ref="AU67:AY69"/>
    <mergeCell ref="AU70:AY72"/>
    <mergeCell ref="AF70:AO72"/>
    <mergeCell ref="AP70:AT72"/>
    <mergeCell ref="X72:Z72"/>
    <mergeCell ref="AA72:AB72"/>
    <mergeCell ref="AP67:AT69"/>
    <mergeCell ref="AF65:AO66"/>
    <mergeCell ref="AU73:AY75"/>
    <mergeCell ref="AU76:AY78"/>
    <mergeCell ref="AU79:AY81"/>
    <mergeCell ref="AU82:AY84"/>
    <mergeCell ref="AU85:AY87"/>
    <mergeCell ref="AU88:AY90"/>
    <mergeCell ref="AP94:AY95"/>
    <mergeCell ref="AU96:AY98"/>
    <mergeCell ref="AU99:AY101"/>
    <mergeCell ref="AU102:AY104"/>
    <mergeCell ref="AU105:AY107"/>
    <mergeCell ref="AU108:AY110"/>
    <mergeCell ref="AP96:AT98"/>
    <mergeCell ref="AU111:AY113"/>
    <mergeCell ref="AU114:AY116"/>
    <mergeCell ref="AU117:AY119"/>
    <mergeCell ref="AP129:AY130"/>
    <mergeCell ref="AU131:AY133"/>
    <mergeCell ref="AU134:AY136"/>
    <mergeCell ref="AP131:AT133"/>
    <mergeCell ref="AU137:AY139"/>
    <mergeCell ref="AU140:AY142"/>
    <mergeCell ref="AU143:AY145"/>
    <mergeCell ref="AU146:AY148"/>
    <mergeCell ref="AU149:AY151"/>
    <mergeCell ref="AU152:AY154"/>
    <mergeCell ref="AU175:AY177"/>
    <mergeCell ref="AU178:AY180"/>
    <mergeCell ref="AU181:AY183"/>
    <mergeCell ref="AP158:AY159"/>
    <mergeCell ref="AU160:AY162"/>
    <mergeCell ref="AU163:AY165"/>
    <mergeCell ref="AU166:AY168"/>
    <mergeCell ref="AU169:AY171"/>
    <mergeCell ref="AU172:AY174"/>
    <mergeCell ref="AP160:AT16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99" r:id="rId1"/>
  <rowBreaks count="2" manualBreakCount="2">
    <brk id="60" max="255" man="1"/>
    <brk id="1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46">
      <selection activeCell="K41" sqref="K41"/>
    </sheetView>
  </sheetViews>
  <sheetFormatPr defaultColWidth="9.00390625" defaultRowHeight="13.5"/>
  <sheetData>
    <row r="1" spans="1:11" ht="13.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7.25">
      <c r="A2" s="79"/>
      <c r="B2" s="80" t="s">
        <v>197</v>
      </c>
      <c r="C2" s="79"/>
      <c r="D2" s="79"/>
      <c r="E2" s="79"/>
      <c r="F2" s="79"/>
      <c r="G2" s="79"/>
      <c r="H2" s="79"/>
      <c r="I2" s="79"/>
      <c r="J2" s="79"/>
      <c r="K2" s="79"/>
    </row>
    <row r="3" spans="1:11" ht="13.5">
      <c r="A3" s="79"/>
      <c r="B3" s="81" t="s">
        <v>198</v>
      </c>
      <c r="C3" s="79"/>
      <c r="D3" s="79"/>
      <c r="E3" s="79"/>
      <c r="F3" s="79"/>
      <c r="G3" s="79"/>
      <c r="H3" s="79"/>
      <c r="I3" s="79"/>
      <c r="J3" s="79"/>
      <c r="K3" s="79"/>
    </row>
    <row r="4" spans="1:11" ht="13.5">
      <c r="A4" s="79"/>
      <c r="B4" s="82" t="s">
        <v>199</v>
      </c>
      <c r="C4" s="79"/>
      <c r="D4" s="79"/>
      <c r="E4" s="79"/>
      <c r="F4" s="79"/>
      <c r="G4" s="79"/>
      <c r="H4" s="79"/>
      <c r="I4" s="79"/>
      <c r="J4" s="79"/>
      <c r="K4" s="79"/>
    </row>
    <row r="5" spans="1:11" ht="13.5">
      <c r="A5" s="79"/>
      <c r="B5" s="38" t="s">
        <v>200</v>
      </c>
      <c r="C5" s="79"/>
      <c r="D5" s="79"/>
      <c r="E5" s="79"/>
      <c r="F5" s="79"/>
      <c r="G5" s="79"/>
      <c r="H5" s="79"/>
      <c r="I5" s="79"/>
      <c r="J5" s="79"/>
      <c r="K5" s="79"/>
    </row>
    <row r="6" spans="1:11" ht="13.5">
      <c r="A6" s="79"/>
      <c r="B6" s="38" t="s">
        <v>201</v>
      </c>
      <c r="C6" s="79"/>
      <c r="D6" s="79"/>
      <c r="E6" s="79"/>
      <c r="F6" s="79"/>
      <c r="G6" s="79"/>
      <c r="H6" s="79"/>
      <c r="I6" s="79"/>
      <c r="J6" s="79"/>
      <c r="K6" s="79"/>
    </row>
    <row r="7" spans="1:11" ht="13.5">
      <c r="A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3.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3.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15" thickBot="1">
      <c r="A10" s="79"/>
      <c r="B10" s="79"/>
      <c r="C10" s="79"/>
      <c r="D10" s="79"/>
      <c r="E10" s="83"/>
      <c r="F10" s="84" t="s">
        <v>202</v>
      </c>
      <c r="G10" s="84"/>
      <c r="H10" s="84"/>
      <c r="I10" s="84"/>
      <c r="J10" s="79"/>
      <c r="K10" s="79"/>
    </row>
    <row r="11" spans="1:11" ht="14.25" thickTop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13.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13.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13.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1" ht="13.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ht="13.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13.5">
      <c r="A17" s="344" t="s">
        <v>203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13.5">
      <c r="A18" s="344"/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13.5">
      <c r="A19" s="344"/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13.5">
      <c r="A20" s="344"/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 ht="13.5">
      <c r="A21" s="344"/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1:11" ht="13.5">
      <c r="A22" s="344"/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1:11" ht="13.5">
      <c r="A23" s="344"/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1" ht="13.5">
      <c r="A24" s="344"/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ht="13.5">
      <c r="A25" s="344"/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13.5">
      <c r="A26" s="344"/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1:11" ht="13.5">
      <c r="A27" s="344"/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1:11" ht="13.5">
      <c r="A28" s="344"/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1" ht="13.5">
      <c r="A29" s="344"/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1:11" ht="13.5">
      <c r="A30" s="344"/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1:11" ht="13.5">
      <c r="A31" s="344"/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13.5">
      <c r="A32" s="344"/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1:11" ht="13.5">
      <c r="A33" s="344"/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 ht="13.5">
      <c r="A34" s="344"/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 ht="13.5">
      <c r="A35" s="344"/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1:11" ht="13.5">
      <c r="A36" s="344"/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1:11" ht="13.5">
      <c r="A37" s="344"/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1:11" ht="13.5">
      <c r="A38" s="344"/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1:11" ht="13.5">
      <c r="A39" s="344"/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ht="13.5">
      <c r="A40" s="344"/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1:11" ht="13.5">
      <c r="A41" s="344"/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1:11" ht="13.5">
      <c r="A42" s="344"/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1:11" ht="13.5">
      <c r="A43" s="344"/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1" ht="13.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1:11" ht="13.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1:11" ht="13.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1:11" ht="13.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1:11" ht="13.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1:11" ht="13.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1:11" ht="13.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1:11" ht="13.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1:11" ht="13.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1:11" ht="13.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1:11" ht="13.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1:11" ht="13.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1:11" ht="13.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 ht="13.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1:11" ht="13.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 ht="13.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1:11" ht="13.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1:11" ht="13.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1:11" ht="13.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1:11" ht="13.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7:10" ht="21" customHeight="1" thickBot="1">
      <c r="G64" s="85" t="s">
        <v>146</v>
      </c>
      <c r="I64" s="86" t="s">
        <v>204</v>
      </c>
      <c r="J64" s="87"/>
    </row>
  </sheetData>
  <sheetProtection/>
  <mergeCells count="1">
    <mergeCell ref="A17:A43"/>
  </mergeCells>
  <printOptions/>
  <pageMargins left="0" right="0" top="0" bottom="0.1968503937007874" header="0.31496062992125984" footer="0.31496062992125984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9"/>
  <sheetViews>
    <sheetView zoomScalePageLayoutView="0" workbookViewId="0" topLeftCell="A1">
      <selection activeCell="G51" sqref="G51"/>
    </sheetView>
  </sheetViews>
  <sheetFormatPr defaultColWidth="9.00390625" defaultRowHeight="13.5"/>
  <sheetData>
    <row r="1" ht="13.5">
      <c r="B1" t="s">
        <v>205</v>
      </c>
    </row>
    <row r="48" spans="4:8" ht="13.5">
      <c r="D48" s="1" t="s">
        <v>206</v>
      </c>
      <c r="H48" s="1" t="s">
        <v>207</v>
      </c>
    </row>
    <row r="49" ht="13.5">
      <c r="D49" s="1" t="s">
        <v>208</v>
      </c>
    </row>
  </sheetData>
  <sheetProtection/>
  <printOptions/>
  <pageMargins left="0.75" right="0.75" top="1" bottom="1" header="0.5111111111111111" footer="0.5111111111111111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71"/>
  <sheetViews>
    <sheetView zoomScalePageLayoutView="0" workbookViewId="0" topLeftCell="A28">
      <selection activeCell="L26" sqref="L26"/>
    </sheetView>
  </sheetViews>
  <sheetFormatPr defaultColWidth="9.00390625" defaultRowHeight="13.5"/>
  <cols>
    <col min="1" max="1" width="2.75390625" style="0" customWidth="1"/>
    <col min="2" max="2" width="2.625" style="0" customWidth="1"/>
    <col min="11" max="11" width="3.75390625" style="0" customWidth="1"/>
  </cols>
  <sheetData>
    <row r="1" ht="13.5">
      <c r="B1" s="88"/>
    </row>
    <row r="2" spans="2:11" ht="20.25" customHeight="1">
      <c r="B2" s="7"/>
      <c r="C2" s="89" t="s">
        <v>209</v>
      </c>
      <c r="D2" s="7"/>
      <c r="E2" s="7"/>
      <c r="F2" s="7"/>
      <c r="G2" s="7"/>
      <c r="H2" s="7"/>
      <c r="I2" s="7"/>
      <c r="J2" s="7"/>
      <c r="K2" s="7"/>
    </row>
    <row r="3" spans="2:11" ht="9" customHeight="1">
      <c r="B3" s="7"/>
      <c r="C3" s="7"/>
      <c r="D3" s="7"/>
      <c r="E3" s="7"/>
      <c r="F3" s="7"/>
      <c r="G3" s="7"/>
      <c r="H3" s="7"/>
      <c r="I3" s="7"/>
      <c r="J3" s="7"/>
      <c r="K3" s="7"/>
    </row>
    <row r="4" spans="2:11" ht="15.75" customHeight="1">
      <c r="B4" s="7"/>
      <c r="C4" s="20" t="s">
        <v>207</v>
      </c>
      <c r="D4" s="7"/>
      <c r="E4" s="7"/>
      <c r="F4" s="7"/>
      <c r="G4" s="7"/>
      <c r="H4" s="7"/>
      <c r="I4" s="7"/>
      <c r="J4" s="7"/>
      <c r="K4" s="7"/>
    </row>
    <row r="5" spans="2:11" ht="15.75" customHeight="1">
      <c r="B5" s="7"/>
      <c r="C5" s="20" t="s">
        <v>210</v>
      </c>
      <c r="D5" s="7"/>
      <c r="E5" s="7"/>
      <c r="F5" s="7"/>
      <c r="G5" s="7"/>
      <c r="H5" s="7"/>
      <c r="I5" s="7"/>
      <c r="J5" s="7"/>
      <c r="K5" s="7"/>
    </row>
    <row r="6" spans="2:11" ht="15.75" customHeight="1">
      <c r="B6" s="7"/>
      <c r="C6" s="20" t="s">
        <v>211</v>
      </c>
      <c r="D6" s="7"/>
      <c r="E6" s="7"/>
      <c r="F6" s="7"/>
      <c r="G6" s="7"/>
      <c r="H6" s="7"/>
      <c r="I6" s="7"/>
      <c r="J6" s="7"/>
      <c r="K6" s="7"/>
    </row>
    <row r="7" spans="2:11" ht="7.5" customHeight="1">
      <c r="B7" s="7"/>
      <c r="C7" s="7"/>
      <c r="D7" s="7"/>
      <c r="E7" s="7"/>
      <c r="F7" s="7"/>
      <c r="G7" s="7"/>
      <c r="H7" s="7"/>
      <c r="I7" s="7"/>
      <c r="J7" s="7"/>
      <c r="K7" s="7"/>
    </row>
    <row r="8" spans="2:11" ht="15.75" customHeight="1">
      <c r="B8" s="20" t="s">
        <v>212</v>
      </c>
      <c r="C8" s="38" t="s">
        <v>213</v>
      </c>
      <c r="D8" s="7"/>
      <c r="E8" s="7"/>
      <c r="F8" s="7"/>
      <c r="G8" s="7"/>
      <c r="H8" s="7"/>
      <c r="I8" s="7"/>
      <c r="J8" s="7"/>
      <c r="K8" s="7"/>
    </row>
    <row r="9" spans="2:11" ht="9.75" customHeight="1">
      <c r="B9" s="20"/>
      <c r="C9" s="38"/>
      <c r="D9" s="7"/>
      <c r="E9" s="7"/>
      <c r="F9" s="7"/>
      <c r="G9" s="7"/>
      <c r="H9" s="7"/>
      <c r="I9" s="7"/>
      <c r="J9" s="7"/>
      <c r="K9" s="7"/>
    </row>
    <row r="10" spans="2:11" ht="15.75" customHeight="1">
      <c r="B10" s="20" t="s">
        <v>212</v>
      </c>
      <c r="C10" s="38" t="s">
        <v>214</v>
      </c>
      <c r="D10" s="7"/>
      <c r="E10" s="7"/>
      <c r="F10" s="7"/>
      <c r="G10" s="7"/>
      <c r="H10" s="7"/>
      <c r="I10" s="7"/>
      <c r="J10" s="7"/>
      <c r="K10" s="7"/>
    </row>
    <row r="11" spans="2:11" ht="15.75" customHeight="1">
      <c r="B11" s="20"/>
      <c r="C11" s="38" t="s">
        <v>215</v>
      </c>
      <c r="D11" s="7"/>
      <c r="E11" s="7"/>
      <c r="F11" s="7"/>
      <c r="G11" s="7"/>
      <c r="H11" s="7"/>
      <c r="I11" s="7"/>
      <c r="J11" s="7"/>
      <c r="K11" s="7"/>
    </row>
    <row r="12" spans="2:11" ht="9.75" customHeight="1">
      <c r="B12" s="20"/>
      <c r="C12" s="38"/>
      <c r="D12" s="7"/>
      <c r="E12" s="7"/>
      <c r="F12" s="7"/>
      <c r="G12" s="7"/>
      <c r="H12" s="7"/>
      <c r="I12" s="7"/>
      <c r="J12" s="7"/>
      <c r="K12" s="7"/>
    </row>
    <row r="13" spans="2:11" ht="15.75" customHeight="1">
      <c r="B13" s="20" t="s">
        <v>212</v>
      </c>
      <c r="C13" s="38" t="s">
        <v>216</v>
      </c>
      <c r="D13" s="7"/>
      <c r="E13" s="7"/>
      <c r="F13" s="7"/>
      <c r="G13" s="7"/>
      <c r="H13" s="7"/>
      <c r="I13" s="7"/>
      <c r="J13" s="7"/>
      <c r="K13" s="7"/>
    </row>
    <row r="14" spans="2:11" ht="9.75" customHeight="1">
      <c r="B14" s="20"/>
      <c r="C14" s="38"/>
      <c r="D14" s="7"/>
      <c r="E14" s="7"/>
      <c r="F14" s="7"/>
      <c r="G14" s="7"/>
      <c r="H14" s="7"/>
      <c r="I14" s="7"/>
      <c r="J14" s="7"/>
      <c r="K14" s="7"/>
    </row>
    <row r="15" spans="2:11" ht="15.75" customHeight="1">
      <c r="B15" s="20" t="s">
        <v>212</v>
      </c>
      <c r="C15" s="38" t="s">
        <v>217</v>
      </c>
      <c r="D15" s="7"/>
      <c r="E15" s="7"/>
      <c r="F15" s="7"/>
      <c r="G15" s="7"/>
      <c r="H15" s="7"/>
      <c r="I15" s="7"/>
      <c r="J15" s="7"/>
      <c r="K15" s="7"/>
    </row>
    <row r="16" spans="2:11" ht="15.75" customHeight="1">
      <c r="B16" s="20"/>
      <c r="C16" s="38" t="s">
        <v>218</v>
      </c>
      <c r="D16" s="7"/>
      <c r="E16" s="7"/>
      <c r="F16" s="7"/>
      <c r="G16" s="7"/>
      <c r="H16" s="7"/>
      <c r="I16" s="7"/>
      <c r="J16" s="7"/>
      <c r="K16" s="7"/>
    </row>
    <row r="17" spans="2:11" ht="9.75" customHeight="1">
      <c r="B17" s="20"/>
      <c r="C17" s="38"/>
      <c r="D17" s="7"/>
      <c r="E17" s="7"/>
      <c r="F17" s="7"/>
      <c r="G17" s="7"/>
      <c r="H17" s="7"/>
      <c r="I17" s="7"/>
      <c r="J17" s="7"/>
      <c r="K17" s="7"/>
    </row>
    <row r="18" spans="2:11" ht="15.75" customHeight="1">
      <c r="B18" s="20" t="s">
        <v>212</v>
      </c>
      <c r="C18" s="38" t="s">
        <v>219</v>
      </c>
      <c r="D18" s="7"/>
      <c r="E18" s="7"/>
      <c r="F18" s="7"/>
      <c r="G18" s="7"/>
      <c r="H18" s="7"/>
      <c r="I18" s="7"/>
      <c r="J18" s="7"/>
      <c r="K18" s="7"/>
    </row>
    <row r="19" spans="2:11" ht="9.75" customHeight="1">
      <c r="B19" s="20"/>
      <c r="C19" s="38"/>
      <c r="D19" s="7"/>
      <c r="E19" s="7"/>
      <c r="F19" s="7"/>
      <c r="G19" s="7"/>
      <c r="H19" s="7"/>
      <c r="I19" s="7"/>
      <c r="J19" s="7"/>
      <c r="K19" s="7"/>
    </row>
    <row r="20" spans="2:11" ht="15.75" customHeight="1">
      <c r="B20" s="20" t="s">
        <v>212</v>
      </c>
      <c r="C20" s="38" t="s">
        <v>220</v>
      </c>
      <c r="D20" s="7"/>
      <c r="E20" s="7"/>
      <c r="F20" s="7"/>
      <c r="G20" s="7"/>
      <c r="H20" s="7"/>
      <c r="I20" s="7"/>
      <c r="J20" s="7"/>
      <c r="K20" s="7"/>
    </row>
    <row r="21" spans="2:11" ht="9.75" customHeight="1">
      <c r="B21" s="20"/>
      <c r="C21" s="38"/>
      <c r="D21" s="7"/>
      <c r="E21" s="7"/>
      <c r="F21" s="7"/>
      <c r="G21" s="7"/>
      <c r="H21" s="7"/>
      <c r="I21" s="7"/>
      <c r="J21" s="7"/>
      <c r="K21" s="7"/>
    </row>
    <row r="22" spans="2:11" ht="15.75" customHeight="1">
      <c r="B22" s="20" t="s">
        <v>212</v>
      </c>
      <c r="C22" s="38" t="s">
        <v>221</v>
      </c>
      <c r="D22" s="7"/>
      <c r="E22" s="7"/>
      <c r="F22" s="7"/>
      <c r="G22" s="7"/>
      <c r="H22" s="7"/>
      <c r="I22" s="7"/>
      <c r="J22" s="7"/>
      <c r="K22" s="7"/>
    </row>
    <row r="23" spans="2:11" ht="9.75" customHeight="1">
      <c r="B23" s="20"/>
      <c r="C23" s="38"/>
      <c r="D23" s="7"/>
      <c r="E23" s="7"/>
      <c r="F23" s="7"/>
      <c r="G23" s="7"/>
      <c r="H23" s="7"/>
      <c r="I23" s="7"/>
      <c r="J23" s="7"/>
      <c r="K23" s="7"/>
    </row>
    <row r="24" spans="2:11" ht="15.75" customHeight="1">
      <c r="B24" s="20" t="s">
        <v>212</v>
      </c>
      <c r="C24" s="38" t="s">
        <v>222</v>
      </c>
      <c r="D24" s="7"/>
      <c r="E24" s="7"/>
      <c r="F24" s="7"/>
      <c r="G24" s="7"/>
      <c r="H24" s="7"/>
      <c r="I24" s="7"/>
      <c r="J24" s="7"/>
      <c r="K24" s="7"/>
    </row>
    <row r="25" spans="2:11" ht="9.75" customHeight="1">
      <c r="B25" s="20"/>
      <c r="C25" s="38"/>
      <c r="D25" s="7"/>
      <c r="E25" s="7"/>
      <c r="F25" s="7"/>
      <c r="G25" s="7"/>
      <c r="H25" s="7"/>
      <c r="I25" s="7"/>
      <c r="J25" s="7"/>
      <c r="K25" s="7"/>
    </row>
    <row r="26" spans="2:11" ht="15.75" customHeight="1">
      <c r="B26" s="20" t="s">
        <v>212</v>
      </c>
      <c r="C26" s="38" t="s">
        <v>223</v>
      </c>
      <c r="D26" s="7"/>
      <c r="E26" s="7"/>
      <c r="F26" s="7"/>
      <c r="G26" s="7"/>
      <c r="H26" s="7"/>
      <c r="I26" s="7"/>
      <c r="J26" s="7"/>
      <c r="K26" s="7"/>
    </row>
    <row r="27" spans="2:11" ht="14.25">
      <c r="B27" s="7"/>
      <c r="C27" s="7"/>
      <c r="D27" s="7"/>
      <c r="E27" s="7"/>
      <c r="F27" s="7"/>
      <c r="G27" s="20" t="s">
        <v>224</v>
      </c>
      <c r="H27" s="7"/>
      <c r="I27" s="7"/>
      <c r="J27" s="7"/>
      <c r="K27" s="7"/>
    </row>
    <row r="28" spans="2:8" ht="13.5">
      <c r="B28" s="7"/>
      <c r="C28" s="90" t="s">
        <v>225</v>
      </c>
      <c r="D28" s="90" t="s">
        <v>226</v>
      </c>
      <c r="E28" s="90"/>
      <c r="F28" s="21"/>
      <c r="G28" s="7"/>
      <c r="H28" s="7"/>
    </row>
    <row r="29" spans="2:11" ht="13.5">
      <c r="B29" s="91"/>
      <c r="C29" s="90"/>
      <c r="D29" s="90" t="s">
        <v>227</v>
      </c>
      <c r="E29" s="90"/>
      <c r="F29" s="21"/>
      <c r="G29" s="7"/>
      <c r="H29" s="7"/>
      <c r="I29" s="7"/>
      <c r="J29" s="7"/>
      <c r="K29" s="7"/>
    </row>
    <row r="30" spans="2:11" ht="13.5">
      <c r="B30" s="91"/>
      <c r="C30" s="92"/>
      <c r="D30" s="93"/>
      <c r="E30" s="94"/>
      <c r="F30" s="7"/>
      <c r="G30" s="7"/>
      <c r="I30" s="7"/>
      <c r="J30" s="7"/>
      <c r="K30" s="7"/>
    </row>
    <row r="31" spans="2:5" ht="13.5">
      <c r="B31" s="95"/>
      <c r="C31" s="96"/>
      <c r="D31" s="96"/>
      <c r="E31" s="96"/>
    </row>
    <row r="32" spans="2:5" ht="13.5">
      <c r="B32" s="95"/>
      <c r="C32" s="96"/>
      <c r="D32" s="96"/>
      <c r="E32" s="96"/>
    </row>
    <row r="33" spans="2:11" ht="13.5">
      <c r="B33" s="95"/>
      <c r="C33" s="96"/>
      <c r="D33" s="96"/>
      <c r="E33" s="96"/>
      <c r="I33" s="7"/>
      <c r="J33" s="21" t="s">
        <v>228</v>
      </c>
      <c r="K33" s="7"/>
    </row>
    <row r="34" spans="2:5" ht="13.5">
      <c r="B34" s="95"/>
      <c r="C34" s="97"/>
      <c r="D34" s="98"/>
      <c r="E34" s="98"/>
    </row>
    <row r="35" spans="2:5" ht="13.5">
      <c r="B35" s="95"/>
      <c r="C35" s="99"/>
      <c r="D35" s="99"/>
      <c r="E35" s="99"/>
    </row>
    <row r="36" spans="2:5" ht="14.25" customHeight="1">
      <c r="B36" s="95"/>
      <c r="C36" s="100"/>
      <c r="D36" s="100"/>
      <c r="E36" s="100"/>
    </row>
    <row r="37" spans="2:5" ht="13.5">
      <c r="B37" s="95"/>
      <c r="C37" s="99"/>
      <c r="D37" s="99"/>
      <c r="E37" s="99"/>
    </row>
    <row r="38" spans="2:3" ht="22.5" customHeight="1">
      <c r="B38" s="95"/>
      <c r="C38" s="98"/>
    </row>
    <row r="39" spans="2:3" ht="22.5" customHeight="1">
      <c r="B39" s="95"/>
      <c r="C39" s="98"/>
    </row>
    <row r="40" spans="2:5" ht="13.5">
      <c r="B40" s="95"/>
      <c r="C40" s="101"/>
      <c r="D40" s="102"/>
      <c r="E40" s="102"/>
    </row>
    <row r="41" spans="2:5" ht="13.5">
      <c r="B41" s="95"/>
      <c r="C41" s="101"/>
      <c r="D41" s="102"/>
      <c r="E41" s="101"/>
    </row>
    <row r="42" spans="2:5" ht="13.5">
      <c r="B42" s="95"/>
      <c r="C42" s="101"/>
      <c r="D42" s="102"/>
      <c r="E42" s="101"/>
    </row>
    <row r="43" spans="2:5" ht="13.5">
      <c r="B43" s="95"/>
      <c r="C43" s="101"/>
      <c r="D43" s="103"/>
      <c r="E43" s="101"/>
    </row>
    <row r="44" spans="2:5" ht="13.5">
      <c r="B44" s="95"/>
      <c r="C44" s="101"/>
      <c r="D44" s="102"/>
      <c r="E44" s="101"/>
    </row>
    <row r="45" spans="2:5" ht="13.5">
      <c r="B45" s="95"/>
      <c r="C45" s="101"/>
      <c r="D45" s="103"/>
      <c r="E45" s="101"/>
    </row>
    <row r="46" spans="2:5" ht="13.5">
      <c r="B46" s="95"/>
      <c r="C46" s="101"/>
      <c r="D46" s="102"/>
      <c r="E46" s="101"/>
    </row>
    <row r="47" spans="2:5" ht="13.5">
      <c r="B47" s="95"/>
      <c r="C47" s="101"/>
      <c r="D47" s="102"/>
      <c r="E47" s="101"/>
    </row>
    <row r="48" spans="2:9" ht="13.5">
      <c r="B48" s="95"/>
      <c r="C48" s="101"/>
      <c r="D48" s="104"/>
      <c r="E48" s="101"/>
      <c r="F48" s="105"/>
      <c r="G48" s="2"/>
      <c r="H48" s="2"/>
      <c r="I48" s="2"/>
    </row>
    <row r="49" spans="2:5" ht="13.5">
      <c r="B49" s="95"/>
      <c r="C49" s="101"/>
      <c r="D49" s="102"/>
      <c r="E49" s="101"/>
    </row>
    <row r="50" spans="2:5" ht="13.5">
      <c r="B50" s="95"/>
      <c r="C50" s="101"/>
      <c r="D50" s="103"/>
      <c r="E50" s="101"/>
    </row>
    <row r="51" spans="2:5" ht="13.5">
      <c r="B51" s="95"/>
      <c r="C51" s="101"/>
      <c r="D51" s="103"/>
      <c r="E51" s="101"/>
    </row>
    <row r="52" spans="2:5" ht="13.5">
      <c r="B52" s="95"/>
      <c r="C52" s="101"/>
      <c r="D52" s="103"/>
      <c r="E52" s="101"/>
    </row>
    <row r="53" spans="2:5" ht="13.5">
      <c r="B53" s="95"/>
      <c r="C53" s="101"/>
      <c r="D53" s="103"/>
      <c r="E53" s="101"/>
    </row>
    <row r="54" spans="2:5" ht="13.5">
      <c r="B54" s="95"/>
      <c r="C54" s="101"/>
      <c r="D54" s="103"/>
      <c r="E54" s="101"/>
    </row>
    <row r="55" spans="2:5" ht="13.5">
      <c r="B55" s="95"/>
      <c r="C55" s="101"/>
      <c r="D55" s="103"/>
      <c r="E55" s="101"/>
    </row>
    <row r="56" spans="2:5" ht="13.5">
      <c r="B56" s="95"/>
      <c r="C56" s="101"/>
      <c r="D56" s="103"/>
      <c r="E56" s="101"/>
    </row>
    <row r="57" spans="2:5" ht="13.5">
      <c r="B57" s="95"/>
      <c r="C57" s="101"/>
      <c r="D57" s="103"/>
      <c r="E57" s="101"/>
    </row>
    <row r="58" spans="2:5" ht="13.5">
      <c r="B58" s="95"/>
      <c r="C58" s="101"/>
      <c r="D58" s="103"/>
      <c r="E58" s="101"/>
    </row>
    <row r="59" spans="2:5" ht="13.5">
      <c r="B59" s="95"/>
      <c r="C59" s="101"/>
      <c r="D59" s="103"/>
      <c r="E59" s="101"/>
    </row>
    <row r="60" spans="2:5" ht="13.5">
      <c r="B60" s="95"/>
      <c r="C60" s="101"/>
      <c r="D60" s="103"/>
      <c r="E60" s="101"/>
    </row>
    <row r="61" spans="2:5" ht="13.5">
      <c r="B61" s="95"/>
      <c r="C61" s="101"/>
      <c r="D61" s="102"/>
      <c r="E61" s="101"/>
    </row>
    <row r="62" spans="2:5" ht="13.5">
      <c r="B62" s="95"/>
      <c r="C62" s="101"/>
      <c r="D62" s="103"/>
      <c r="E62" s="101"/>
    </row>
    <row r="63" spans="2:5" ht="13.5">
      <c r="B63" s="95"/>
      <c r="C63" s="101"/>
      <c r="D63" s="102"/>
      <c r="E63" s="101"/>
    </row>
    <row r="64" spans="2:5" ht="13.5">
      <c r="B64" s="95"/>
      <c r="C64" s="101"/>
      <c r="D64" s="103"/>
      <c r="E64" s="101"/>
    </row>
    <row r="65" spans="2:5" ht="13.5">
      <c r="B65" s="95"/>
      <c r="C65" s="101"/>
      <c r="D65" s="102"/>
      <c r="E65" s="101"/>
    </row>
    <row r="66" spans="2:5" ht="13.5">
      <c r="B66" s="95"/>
      <c r="C66" s="101"/>
      <c r="D66" s="103"/>
      <c r="E66" s="101"/>
    </row>
    <row r="67" spans="2:5" ht="13.5">
      <c r="B67" s="95"/>
      <c r="C67" s="101"/>
      <c r="D67" s="102"/>
      <c r="E67" s="101"/>
    </row>
    <row r="68" spans="2:5" ht="13.5">
      <c r="B68" s="95"/>
      <c r="C68" s="98"/>
      <c r="E68" s="101"/>
    </row>
    <row r="69" spans="2:5" ht="13.5">
      <c r="B69" s="95"/>
      <c r="C69" s="98"/>
      <c r="E69" s="101"/>
    </row>
    <row r="70" spans="2:5" ht="13.5">
      <c r="B70" s="95"/>
      <c r="C70" s="98"/>
      <c r="E70" s="101"/>
    </row>
    <row r="71" spans="2:5" ht="13.5">
      <c r="B71" s="95"/>
      <c r="C71" s="98"/>
      <c r="E71" s="101"/>
    </row>
  </sheetData>
  <sheetProtection/>
  <printOptions/>
  <pageMargins left="0.1968503937007874" right="0.1968503937007874" top="0.1968503937007874" bottom="0.1968503937007874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TominagaTamotu</dc:creator>
  <cp:keywords/>
  <dc:description/>
  <cp:lastModifiedBy>FJ-USER</cp:lastModifiedBy>
  <cp:lastPrinted>2017-12-24T01:54:02Z</cp:lastPrinted>
  <dcterms:created xsi:type="dcterms:W3CDTF">2003-09-21T00:54:18Z</dcterms:created>
  <dcterms:modified xsi:type="dcterms:W3CDTF">2018-12-12T19:58:25Z</dcterms:modified>
  <cp:category/>
  <cp:version/>
  <cp:contentType/>
  <cp:contentStatus/>
</cp:coreProperties>
</file>